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jj\Cruise\RH12(P16N_2015)\Tritium\"/>
    </mc:Choice>
  </mc:AlternateContent>
  <bookViews>
    <workbookView xWindow="120" yWindow="90" windowWidth="23895" windowHeight="14535"/>
  </bookViews>
  <sheets>
    <sheet name="Tritium Data" sheetId="1" r:id="rId1"/>
    <sheet name="Replicates" sheetId="2" r:id="rId2"/>
  </sheets>
  <calcPr calcId="162913"/>
</workbook>
</file>

<file path=xl/calcChain.xml><?xml version="1.0" encoding="utf-8"?>
<calcChain xmlns="http://schemas.openxmlformats.org/spreadsheetml/2006/main">
  <c r="H40" i="2" l="1"/>
  <c r="G40" i="2"/>
  <c r="H37" i="2"/>
  <c r="G37" i="2"/>
  <c r="H34" i="2"/>
  <c r="G34" i="2"/>
  <c r="H31" i="2"/>
  <c r="G31" i="2"/>
  <c r="H28" i="2"/>
  <c r="G28" i="2"/>
  <c r="H25" i="2"/>
  <c r="G25" i="2"/>
  <c r="H22" i="2"/>
  <c r="G22" i="2"/>
  <c r="H19" i="2"/>
  <c r="G19" i="2"/>
  <c r="H16" i="2"/>
  <c r="G16" i="2"/>
  <c r="H13" i="2"/>
  <c r="G13" i="2"/>
  <c r="H10" i="2"/>
  <c r="G10" i="2"/>
  <c r="H7" i="2"/>
  <c r="G7" i="2"/>
  <c r="H4" i="2"/>
  <c r="G4" i="2"/>
</calcChain>
</file>

<file path=xl/sharedStrings.xml><?xml version="1.0" encoding="utf-8"?>
<sst xmlns="http://schemas.openxmlformats.org/spreadsheetml/2006/main" count="20" uniqueCount="13">
  <si>
    <t>station</t>
  </si>
  <si>
    <t>longitude</t>
  </si>
  <si>
    <t>latitude</t>
  </si>
  <si>
    <t>stacast</t>
  </si>
  <si>
    <t>niskin</t>
  </si>
  <si>
    <t>duplicate</t>
  </si>
  <si>
    <t>pressure</t>
  </si>
  <si>
    <t>temperature</t>
  </si>
  <si>
    <t>salinity</t>
  </si>
  <si>
    <t>Sigma0</t>
  </si>
  <si>
    <t>Tritium</t>
  </si>
  <si>
    <t>SigTritium</t>
  </si>
  <si>
    <t>Flag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</si>
</sst>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0.000"/>
    <numFmt numFmtId="166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right" vertical="center" wrapText="1"/>
    </xf>
    <xf numFmtId="2" fontId="3" fillId="4" borderId="3" xfId="0" applyNumberFormat="1" applyFont="1" applyFill="1" applyBorder="1" applyAlignment="1" applyProtection="1">
      <alignment horizontal="right" vertical="center" wrapText="1"/>
    </xf>
    <xf numFmtId="165" fontId="1" fillId="2" borderId="1" xfId="0" applyNumberFormat="1" applyFont="1" applyFill="1" applyBorder="1" applyAlignment="1" applyProtection="1">
      <alignment horizontal="center" vertical="center"/>
    </xf>
    <xf numFmtId="165" fontId="3" fillId="4" borderId="3" xfId="0" applyNumberFormat="1" applyFont="1" applyFill="1" applyBorder="1" applyAlignment="1" applyProtection="1">
      <alignment horizontal="right" vertical="center" wrapText="1"/>
    </xf>
    <xf numFmtId="165" fontId="0" fillId="0" borderId="0" xfId="0" applyNumberFormat="1"/>
    <xf numFmtId="0" fontId="2" fillId="3" borderId="5" xfId="0" applyFont="1" applyFill="1" applyBorder="1" applyAlignment="1" applyProtection="1">
      <alignment horizontal="right" vertical="center" wrapText="1"/>
    </xf>
    <xf numFmtId="0" fontId="0" fillId="6" borderId="0" xfId="0" applyFill="1"/>
    <xf numFmtId="165" fontId="0" fillId="6" borderId="0" xfId="0" applyNumberFormat="1" applyFill="1"/>
    <xf numFmtId="166" fontId="1" fillId="2" borderId="1" xfId="0" applyNumberFormat="1" applyFont="1" applyFill="1" applyBorder="1" applyAlignment="1" applyProtection="1">
      <alignment horizontal="center" vertical="center"/>
    </xf>
    <xf numFmtId="166" fontId="3" fillId="4" borderId="3" xfId="0" applyNumberFormat="1" applyFont="1" applyFill="1" applyBorder="1" applyAlignment="1" applyProtection="1">
      <alignment horizontal="right" vertical="center" wrapText="1"/>
    </xf>
    <xf numFmtId="166" fontId="0" fillId="0" borderId="0" xfId="0" applyNumberFormat="1"/>
    <xf numFmtId="165" fontId="4" fillId="5" borderId="4" xfId="0" applyNumberFormat="1" applyFont="1" applyFill="1" applyBorder="1" applyAlignment="1" applyProtection="1">
      <alignment horizontal="right" vertical="center" wrapText="1"/>
    </xf>
    <xf numFmtId="0" fontId="5" fillId="6" borderId="0" xfId="0" applyFont="1" applyFill="1"/>
    <xf numFmtId="165" fontId="5" fillId="6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8"/>
  <sheetViews>
    <sheetView tabSelected="1" workbookViewId="0">
      <pane ySplit="1" topLeftCell="A2" activePane="bottomLeft" state="frozen"/>
      <selection pane="bottomLeft" activeCell="O6" sqref="O6"/>
    </sheetView>
  </sheetViews>
  <sheetFormatPr defaultRowHeight="15" x14ac:dyDescent="0.25"/>
  <cols>
    <col min="1" max="1" width="7.140625" bestFit="1" customWidth="1"/>
    <col min="2" max="2" width="9.5703125" bestFit="1" customWidth="1"/>
    <col min="3" max="3" width="8" bestFit="1" customWidth="1"/>
    <col min="4" max="4" width="7" bestFit="1" customWidth="1"/>
    <col min="5" max="5" width="6.28515625" bestFit="1" customWidth="1"/>
    <col min="6" max="6" width="4.5703125" bestFit="1" customWidth="1"/>
    <col min="7" max="7" width="8.7109375" style="12" bestFit="1" customWidth="1"/>
    <col min="8" max="8" width="12.28515625" style="6" bestFit="1" customWidth="1"/>
    <col min="9" max="9" width="7.42578125" style="6" bestFit="1" customWidth="1"/>
    <col min="10" max="10" width="7.28515625" style="6" bestFit="1" customWidth="1"/>
    <col min="11" max="11" width="7.42578125" style="6" bestFit="1" customWidth="1"/>
    <col min="12" max="12" width="10" style="6" bestFit="1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12</v>
      </c>
      <c r="G1" s="10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spans="1:12" x14ac:dyDescent="0.25">
      <c r="A2" s="2">
        <v>1</v>
      </c>
      <c r="B2" s="3">
        <v>-150.00059999999999</v>
      </c>
      <c r="C2" s="3">
        <v>-16.501100000000001</v>
      </c>
      <c r="D2" s="2">
        <v>1</v>
      </c>
      <c r="E2" s="2">
        <v>24</v>
      </c>
      <c r="F2" s="7">
        <v>2</v>
      </c>
      <c r="G2" s="11">
        <v>3.1</v>
      </c>
      <c r="H2" s="5">
        <v>29.1279</v>
      </c>
      <c r="I2" s="5">
        <v>35.662199999999999</v>
      </c>
      <c r="J2" s="13">
        <v>22.521079820520601</v>
      </c>
      <c r="K2" s="5">
        <v>0.286549165596863</v>
      </c>
      <c r="L2" s="5">
        <v>3.9063863184318499E-3</v>
      </c>
    </row>
    <row r="3" spans="1:12" x14ac:dyDescent="0.25">
      <c r="A3" s="2">
        <v>1</v>
      </c>
      <c r="B3" s="3">
        <v>-150.00059999999999</v>
      </c>
      <c r="C3" s="3">
        <v>-16.501100000000001</v>
      </c>
      <c r="D3" s="2">
        <v>1</v>
      </c>
      <c r="E3" s="2">
        <v>22</v>
      </c>
      <c r="F3" s="7">
        <v>2</v>
      </c>
      <c r="G3" s="11">
        <v>41.7</v>
      </c>
      <c r="H3" s="5">
        <v>29.081399999999999</v>
      </c>
      <c r="I3" s="5">
        <v>35.721200000000003</v>
      </c>
      <c r="J3" s="13">
        <v>22.584143916161</v>
      </c>
      <c r="K3" s="5">
        <v>0.30542542678200901</v>
      </c>
      <c r="L3" s="5">
        <v>2.9861722261665001E-3</v>
      </c>
    </row>
    <row r="4" spans="1:12" x14ac:dyDescent="0.25">
      <c r="A4" s="2">
        <v>1</v>
      </c>
      <c r="B4" s="3">
        <v>-150.00059999999999</v>
      </c>
      <c r="C4" s="3">
        <v>-16.501100000000001</v>
      </c>
      <c r="D4" s="2">
        <v>1</v>
      </c>
      <c r="E4" s="2">
        <v>20</v>
      </c>
      <c r="F4" s="7">
        <v>2</v>
      </c>
      <c r="G4" s="11">
        <v>91.6</v>
      </c>
      <c r="H4" s="5">
        <v>25.722200000000001</v>
      </c>
      <c r="I4" s="5">
        <v>36.174100000000003</v>
      </c>
      <c r="J4" s="13">
        <v>24.014437744325999</v>
      </c>
      <c r="K4" s="5">
        <v>0.30267563000497599</v>
      </c>
      <c r="L4" s="5">
        <v>4.11126799061235E-3</v>
      </c>
    </row>
    <row r="5" spans="1:12" x14ac:dyDescent="0.25">
      <c r="A5" s="2">
        <v>1</v>
      </c>
      <c r="B5" s="3">
        <v>-150.00059999999999</v>
      </c>
      <c r="C5" s="3">
        <v>-16.501100000000001</v>
      </c>
      <c r="D5" s="2">
        <v>1</v>
      </c>
      <c r="E5" s="2">
        <v>19</v>
      </c>
      <c r="F5" s="7">
        <v>2</v>
      </c>
      <c r="G5" s="11">
        <v>117</v>
      </c>
      <c r="H5" s="5">
        <v>24.180099999999999</v>
      </c>
      <c r="I5" s="5">
        <v>36.120600000000003</v>
      </c>
      <c r="J5" s="13">
        <v>24.445452030301301</v>
      </c>
      <c r="K5" s="5">
        <v>0.32175527526335201</v>
      </c>
      <c r="L5" s="5">
        <v>4.1545622679525296E-3</v>
      </c>
    </row>
    <row r="6" spans="1:12" x14ac:dyDescent="0.25">
      <c r="A6" s="2">
        <v>1</v>
      </c>
      <c r="B6" s="3">
        <v>-150.00059999999999</v>
      </c>
      <c r="C6" s="3">
        <v>-16.501100000000001</v>
      </c>
      <c r="D6" s="2">
        <v>1</v>
      </c>
      <c r="E6" s="2">
        <v>18</v>
      </c>
      <c r="F6" s="7">
        <v>2</v>
      </c>
      <c r="G6" s="11">
        <v>158</v>
      </c>
      <c r="H6" s="5">
        <v>22.391500000000001</v>
      </c>
      <c r="I6" s="5">
        <v>36.001199999999997</v>
      </c>
      <c r="J6" s="13">
        <v>24.878520829267</v>
      </c>
      <c r="K6" s="5">
        <v>0.28612618892900599</v>
      </c>
      <c r="L6" s="5">
        <v>3.6590165555505502E-3</v>
      </c>
    </row>
    <row r="7" spans="1:12" x14ac:dyDescent="0.25">
      <c r="A7" s="2">
        <v>1</v>
      </c>
      <c r="B7" s="3">
        <v>-150.00059999999999</v>
      </c>
      <c r="C7" s="3">
        <v>-16.501100000000001</v>
      </c>
      <c r="D7" s="2">
        <v>1</v>
      </c>
      <c r="E7" s="2">
        <v>17</v>
      </c>
      <c r="F7" s="7">
        <v>2</v>
      </c>
      <c r="G7" s="11">
        <v>224.9</v>
      </c>
      <c r="H7" s="5">
        <v>20.127500000000001</v>
      </c>
      <c r="I7" s="5">
        <v>35.767400000000002</v>
      </c>
      <c r="J7" s="13">
        <v>25.3258564310336</v>
      </c>
      <c r="K7" s="5">
        <v>0.32186836899622101</v>
      </c>
      <c r="L7" s="5">
        <v>3.8216671394753999E-3</v>
      </c>
    </row>
    <row r="8" spans="1:12" x14ac:dyDescent="0.25">
      <c r="A8" s="2">
        <v>1</v>
      </c>
      <c r="B8" s="3">
        <v>-150.00059999999999</v>
      </c>
      <c r="C8" s="3">
        <v>-16.501100000000001</v>
      </c>
      <c r="D8" s="2">
        <v>1</v>
      </c>
      <c r="E8" s="2">
        <v>16</v>
      </c>
      <c r="F8" s="7">
        <v>2</v>
      </c>
      <c r="G8" s="11">
        <v>300.7</v>
      </c>
      <c r="H8" s="5">
        <v>18.064399999999999</v>
      </c>
      <c r="I8" s="5">
        <v>35.4788</v>
      </c>
      <c r="J8" s="13">
        <v>25.636874720374401</v>
      </c>
      <c r="K8" s="5">
        <v>0.26178031665600998</v>
      </c>
      <c r="L8" s="5">
        <v>2.5537216091607198E-3</v>
      </c>
    </row>
    <row r="9" spans="1:12" x14ac:dyDescent="0.25">
      <c r="A9" s="2">
        <v>1</v>
      </c>
      <c r="B9" s="3">
        <v>-150.00059999999999</v>
      </c>
      <c r="C9" s="3">
        <v>-16.501100000000001</v>
      </c>
      <c r="D9" s="2">
        <v>1</v>
      </c>
      <c r="E9" s="2">
        <v>15</v>
      </c>
      <c r="F9" s="7">
        <v>2</v>
      </c>
      <c r="G9" s="11">
        <v>375.2</v>
      </c>
      <c r="H9" s="5">
        <v>15.1412</v>
      </c>
      <c r="I9" s="5">
        <v>35.081699999999998</v>
      </c>
      <c r="J9" s="13">
        <v>26.017333301952899</v>
      </c>
      <c r="K9" s="5">
        <v>0.221743544205488</v>
      </c>
      <c r="L9" s="5">
        <v>3.11928812084751E-3</v>
      </c>
    </row>
    <row r="10" spans="1:12" x14ac:dyDescent="0.25">
      <c r="A10" s="2">
        <v>1</v>
      </c>
      <c r="B10" s="3">
        <v>-150.00059999999999</v>
      </c>
      <c r="C10" s="3">
        <v>-16.501100000000001</v>
      </c>
      <c r="D10" s="2">
        <v>1</v>
      </c>
      <c r="E10" s="2">
        <v>14</v>
      </c>
      <c r="F10" s="7">
        <v>2</v>
      </c>
      <c r="G10" s="11">
        <v>465.9</v>
      </c>
      <c r="H10" s="5">
        <v>10.1684</v>
      </c>
      <c r="I10" s="5">
        <v>34.580599999999997</v>
      </c>
      <c r="J10" s="13">
        <v>26.6054814793833</v>
      </c>
      <c r="K10" s="5">
        <v>0.104482161041554</v>
      </c>
      <c r="L10" s="5">
        <v>2.4859976765245501E-3</v>
      </c>
    </row>
    <row r="11" spans="1:12" x14ac:dyDescent="0.25">
      <c r="A11" s="2">
        <v>1</v>
      </c>
      <c r="B11" s="3">
        <v>-150.00059999999999</v>
      </c>
      <c r="C11" s="3">
        <v>-16.501100000000001</v>
      </c>
      <c r="D11" s="2">
        <v>1</v>
      </c>
      <c r="E11" s="2">
        <v>13</v>
      </c>
      <c r="F11" s="7">
        <v>2</v>
      </c>
      <c r="G11" s="11">
        <v>599.79999999999995</v>
      </c>
      <c r="H11" s="5">
        <v>6.7487000000000004</v>
      </c>
      <c r="I11" s="5">
        <v>34.442100000000003</v>
      </c>
      <c r="J11" s="13">
        <v>27.0214378712576</v>
      </c>
      <c r="K11" s="5">
        <v>3.11183218853598E-2</v>
      </c>
      <c r="L11" s="5">
        <v>1.57601914818754E-3</v>
      </c>
    </row>
    <row r="12" spans="1:12" x14ac:dyDescent="0.25">
      <c r="A12" s="2">
        <v>1</v>
      </c>
      <c r="B12" s="3">
        <v>-150.00059999999999</v>
      </c>
      <c r="C12" s="3">
        <v>-16.501100000000001</v>
      </c>
      <c r="D12" s="2">
        <v>1</v>
      </c>
      <c r="E12" s="2">
        <v>12</v>
      </c>
      <c r="F12" s="7">
        <v>2</v>
      </c>
      <c r="G12" s="11">
        <v>749.5</v>
      </c>
      <c r="H12" s="5">
        <v>5.4981</v>
      </c>
      <c r="I12" s="5">
        <v>34.4649</v>
      </c>
      <c r="J12" s="13">
        <v>27.199967314914598</v>
      </c>
      <c r="K12" s="5">
        <v>8.8143094683585197E-3</v>
      </c>
      <c r="L12" s="5">
        <v>1.76947766707058E-3</v>
      </c>
    </row>
    <row r="13" spans="1:12" x14ac:dyDescent="0.25">
      <c r="A13" s="2">
        <v>1</v>
      </c>
      <c r="B13" s="3">
        <v>-150.00059999999999</v>
      </c>
      <c r="C13" s="3">
        <v>-16.501100000000001</v>
      </c>
      <c r="D13" s="2">
        <v>1</v>
      </c>
      <c r="E13" s="2">
        <v>11</v>
      </c>
      <c r="F13" s="7">
        <v>2</v>
      </c>
      <c r="G13" s="11">
        <v>900.3</v>
      </c>
      <c r="H13" s="5">
        <v>4.5664999999999996</v>
      </c>
      <c r="I13" s="5">
        <v>34.484099999999998</v>
      </c>
      <c r="J13" s="13">
        <v>27.323134778319901</v>
      </c>
      <c r="K13" s="5">
        <v>9.43361583632173E-3</v>
      </c>
      <c r="L13" s="5">
        <v>1.92618379092617E-3</v>
      </c>
    </row>
    <row r="14" spans="1:12" x14ac:dyDescent="0.25">
      <c r="A14" s="2">
        <v>1</v>
      </c>
      <c r="B14" s="3">
        <v>-150.00059999999999</v>
      </c>
      <c r="C14" s="3">
        <v>-16.501100000000001</v>
      </c>
      <c r="D14" s="2">
        <v>1</v>
      </c>
      <c r="E14" s="2">
        <v>10</v>
      </c>
      <c r="F14" s="7">
        <v>2</v>
      </c>
      <c r="G14" s="11">
        <v>1049.5999999999999</v>
      </c>
      <c r="H14" s="5">
        <v>3.8856999999999999</v>
      </c>
      <c r="I14" s="5">
        <v>34.516100000000002</v>
      </c>
      <c r="J14" s="13">
        <v>27.421120157773402</v>
      </c>
      <c r="K14" s="5">
        <v>1.4039865721855399E-3</v>
      </c>
      <c r="L14" s="5">
        <v>1.3297638400037201E-3</v>
      </c>
    </row>
    <row r="15" spans="1:12" x14ac:dyDescent="0.25">
      <c r="A15" s="2">
        <v>1</v>
      </c>
      <c r="B15" s="3">
        <v>-150.00059999999999</v>
      </c>
      <c r="C15" s="3">
        <v>-16.501100000000001</v>
      </c>
      <c r="D15" s="2">
        <v>1</v>
      </c>
      <c r="E15" s="2">
        <v>9</v>
      </c>
      <c r="F15" s="7">
        <v>2</v>
      </c>
      <c r="G15" s="11">
        <v>1232.0999999999999</v>
      </c>
      <c r="H15" s="5">
        <v>3.3037000000000001</v>
      </c>
      <c r="I15" s="5">
        <v>34.5456</v>
      </c>
      <c r="J15" s="13">
        <v>27.502479147626001</v>
      </c>
      <c r="K15" s="5">
        <v>-1.6764322969062E-3</v>
      </c>
      <c r="L15" s="5">
        <v>1.50890924279781E-3</v>
      </c>
    </row>
    <row r="16" spans="1:12" x14ac:dyDescent="0.25">
      <c r="A16" s="2">
        <v>1</v>
      </c>
      <c r="B16" s="3">
        <v>-150.00059999999999</v>
      </c>
      <c r="C16" s="3">
        <v>-16.501100000000001</v>
      </c>
      <c r="D16" s="2">
        <v>1</v>
      </c>
      <c r="E16" s="2">
        <v>8</v>
      </c>
      <c r="F16" s="7">
        <v>2</v>
      </c>
      <c r="G16" s="11">
        <v>1500.2</v>
      </c>
      <c r="H16" s="5">
        <v>2.7624</v>
      </c>
      <c r="I16" s="5">
        <v>34.579300000000003</v>
      </c>
      <c r="J16" s="13">
        <v>27.579984739716998</v>
      </c>
      <c r="K16" s="5">
        <v>2.63145447034194E-3</v>
      </c>
      <c r="L16" s="5">
        <v>1.1524812317695299E-3</v>
      </c>
    </row>
    <row r="17" spans="1:12" x14ac:dyDescent="0.25">
      <c r="A17" s="2">
        <v>1</v>
      </c>
      <c r="B17" s="3">
        <v>-150.00059999999999</v>
      </c>
      <c r="C17" s="3">
        <v>-16.501100000000001</v>
      </c>
      <c r="D17" s="2">
        <v>1</v>
      </c>
      <c r="E17" s="2">
        <v>7</v>
      </c>
      <c r="F17" s="7">
        <v>2</v>
      </c>
      <c r="G17" s="11">
        <v>1867.2</v>
      </c>
      <c r="H17" s="5">
        <v>2.2921999999999998</v>
      </c>
      <c r="I17" s="5">
        <v>34.619399999999999</v>
      </c>
      <c r="J17" s="13">
        <v>27.653750657590301</v>
      </c>
      <c r="K17" s="5">
        <v>2.3394232887420101E-3</v>
      </c>
      <c r="L17" s="5">
        <v>1.35454690321895E-3</v>
      </c>
    </row>
    <row r="18" spans="1:12" x14ac:dyDescent="0.25">
      <c r="A18" s="2">
        <v>4</v>
      </c>
      <c r="B18" s="3">
        <v>-150.39959999999999</v>
      </c>
      <c r="C18" s="3">
        <v>-15.001099999999999</v>
      </c>
      <c r="D18" s="2">
        <v>1</v>
      </c>
      <c r="E18" s="2">
        <v>24</v>
      </c>
      <c r="F18" s="7">
        <v>6</v>
      </c>
      <c r="G18" s="11">
        <v>4.0999999999999996</v>
      </c>
      <c r="H18" s="5">
        <v>29.1495</v>
      </c>
      <c r="I18" s="5">
        <v>35.765700000000002</v>
      </c>
      <c r="J18" s="13">
        <v>22.5916352108034</v>
      </c>
      <c r="K18" s="5">
        <v>0.27900000000000003</v>
      </c>
      <c r="L18" s="5">
        <v>5.0000000000000001E-3</v>
      </c>
    </row>
    <row r="19" spans="1:12" x14ac:dyDescent="0.25">
      <c r="A19" s="2">
        <v>4</v>
      </c>
      <c r="B19" s="3">
        <v>-150.39959999999999</v>
      </c>
      <c r="C19" s="3">
        <v>-15.001099999999999</v>
      </c>
      <c r="D19" s="2">
        <v>1</v>
      </c>
      <c r="E19" s="2">
        <v>22</v>
      </c>
      <c r="F19" s="7">
        <v>2</v>
      </c>
      <c r="G19" s="11">
        <v>42</v>
      </c>
      <c r="H19" s="5">
        <v>29.0916</v>
      </c>
      <c r="I19" s="5">
        <v>35.826799999999999</v>
      </c>
      <c r="J19" s="13">
        <v>22.660064814575801</v>
      </c>
      <c r="K19" s="5">
        <v>0.28018493678003298</v>
      </c>
      <c r="L19" s="5">
        <v>2.4091270092982801E-3</v>
      </c>
    </row>
    <row r="20" spans="1:12" x14ac:dyDescent="0.25">
      <c r="A20" s="2">
        <v>4</v>
      </c>
      <c r="B20" s="3">
        <v>-150.39959999999999</v>
      </c>
      <c r="C20" s="3">
        <v>-15.001099999999999</v>
      </c>
      <c r="D20" s="2">
        <v>1</v>
      </c>
      <c r="E20" s="2">
        <v>20</v>
      </c>
      <c r="F20" s="7">
        <v>2</v>
      </c>
      <c r="G20" s="11">
        <v>93.5</v>
      </c>
      <c r="H20" s="5">
        <v>27.384599999999999</v>
      </c>
      <c r="I20" s="5">
        <v>36.3142</v>
      </c>
      <c r="J20" s="13">
        <v>23.593209240904301</v>
      </c>
      <c r="K20" s="5">
        <v>0.273850663070417</v>
      </c>
      <c r="L20" s="5">
        <v>2.8856101632006499E-3</v>
      </c>
    </row>
    <row r="21" spans="1:12" x14ac:dyDescent="0.25">
      <c r="A21" s="2">
        <v>4</v>
      </c>
      <c r="B21" s="3">
        <v>-150.39959999999999</v>
      </c>
      <c r="C21" s="3">
        <v>-15.001099999999999</v>
      </c>
      <c r="D21" s="2">
        <v>1</v>
      </c>
      <c r="E21" s="2">
        <v>18</v>
      </c>
      <c r="F21" s="7">
        <v>2</v>
      </c>
      <c r="G21" s="11">
        <v>200.3</v>
      </c>
      <c r="H21" s="5">
        <v>22.958200000000001</v>
      </c>
      <c r="I21" s="5">
        <v>36.191800000000001</v>
      </c>
      <c r="J21" s="13">
        <v>24.863423300805799</v>
      </c>
      <c r="K21" s="5">
        <v>0.23856894703791401</v>
      </c>
      <c r="L21" s="5">
        <v>2.2508581882972199E-3</v>
      </c>
    </row>
    <row r="22" spans="1:12" x14ac:dyDescent="0.25">
      <c r="A22" s="2">
        <v>4</v>
      </c>
      <c r="B22" s="3">
        <v>-150.39959999999999</v>
      </c>
      <c r="C22" s="3">
        <v>-15.001099999999999</v>
      </c>
      <c r="D22" s="2">
        <v>1</v>
      </c>
      <c r="E22" s="2">
        <v>17</v>
      </c>
      <c r="F22" s="7">
        <v>2</v>
      </c>
      <c r="G22" s="11">
        <v>276.10000000000002</v>
      </c>
      <c r="H22" s="5">
        <v>19.0243</v>
      </c>
      <c r="I22" s="5">
        <v>35.6188</v>
      </c>
      <c r="J22" s="13">
        <v>25.501878381225001</v>
      </c>
      <c r="K22" s="5">
        <v>0.238562943499501</v>
      </c>
      <c r="L22" s="5">
        <v>3.0437294139107202E-3</v>
      </c>
    </row>
    <row r="23" spans="1:12" x14ac:dyDescent="0.25">
      <c r="A23" s="2">
        <v>4</v>
      </c>
      <c r="B23" s="3">
        <v>-150.39959999999999</v>
      </c>
      <c r="C23" s="3">
        <v>-15.001099999999999</v>
      </c>
      <c r="D23" s="2">
        <v>1</v>
      </c>
      <c r="E23" s="2">
        <v>15</v>
      </c>
      <c r="F23" s="7">
        <v>2</v>
      </c>
      <c r="G23" s="11">
        <v>467.5</v>
      </c>
      <c r="H23" s="5">
        <v>9.2736999999999998</v>
      </c>
      <c r="I23" s="5">
        <v>34.563899999999997</v>
      </c>
      <c r="J23" s="13">
        <v>26.741295277212199</v>
      </c>
      <c r="K23" s="5">
        <v>8.6643281788619603E-2</v>
      </c>
      <c r="L23" s="5">
        <v>1.9018133280630401E-3</v>
      </c>
    </row>
    <row r="24" spans="1:12" x14ac:dyDescent="0.25">
      <c r="A24" s="2">
        <v>4</v>
      </c>
      <c r="B24" s="3">
        <v>-150.39959999999999</v>
      </c>
      <c r="C24" s="3">
        <v>-15.001099999999999</v>
      </c>
      <c r="D24" s="2">
        <v>1</v>
      </c>
      <c r="E24" s="2">
        <v>14</v>
      </c>
      <c r="F24" s="7">
        <v>2</v>
      </c>
      <c r="G24" s="11">
        <v>599.9</v>
      </c>
      <c r="H24" s="5">
        <v>7.2230999999999996</v>
      </c>
      <c r="I24" s="5">
        <v>34.481099999999998</v>
      </c>
      <c r="J24" s="13">
        <v>26.987325293352999</v>
      </c>
      <c r="K24" s="5">
        <v>2.9946668222595601E-2</v>
      </c>
      <c r="L24" s="5">
        <v>1.7504913436937101E-3</v>
      </c>
    </row>
    <row r="25" spans="1:12" x14ac:dyDescent="0.25">
      <c r="A25" s="2">
        <v>4</v>
      </c>
      <c r="B25" s="3">
        <v>-150.39959999999999</v>
      </c>
      <c r="C25" s="3">
        <v>-15.001099999999999</v>
      </c>
      <c r="D25" s="2">
        <v>1</v>
      </c>
      <c r="E25" s="2">
        <v>9</v>
      </c>
      <c r="F25" s="7">
        <v>2</v>
      </c>
      <c r="G25" s="11">
        <v>1501.3</v>
      </c>
      <c r="H25" s="5">
        <v>2.8117999999999999</v>
      </c>
      <c r="I25" s="5">
        <v>34.577599999999997</v>
      </c>
      <c r="J25" s="13">
        <v>27.5743548387895</v>
      </c>
      <c r="K25" s="5">
        <v>1.14918413605487E-3</v>
      </c>
      <c r="L25" s="5">
        <v>1.5319966197252801E-3</v>
      </c>
    </row>
    <row r="26" spans="1:12" x14ac:dyDescent="0.25">
      <c r="A26" s="2">
        <v>4</v>
      </c>
      <c r="B26" s="3">
        <v>-150.39959999999999</v>
      </c>
      <c r="C26" s="3">
        <v>-15.001099999999999</v>
      </c>
      <c r="D26" s="2">
        <v>1</v>
      </c>
      <c r="E26" s="2">
        <v>8</v>
      </c>
      <c r="F26" s="7">
        <v>2</v>
      </c>
      <c r="G26" s="11">
        <v>1867.5</v>
      </c>
      <c r="H26" s="5">
        <v>2.3218000000000001</v>
      </c>
      <c r="I26" s="5">
        <v>34.6205</v>
      </c>
      <c r="J26" s="13">
        <v>27.652258984118099</v>
      </c>
      <c r="K26" s="5">
        <v>-1.60996874538041E-3</v>
      </c>
      <c r="L26" s="5">
        <v>1.35865776620481E-3</v>
      </c>
    </row>
    <row r="27" spans="1:12" x14ac:dyDescent="0.25">
      <c r="A27" s="2">
        <v>10</v>
      </c>
      <c r="B27" s="3">
        <v>-150.99870000000001</v>
      </c>
      <c r="C27" s="3">
        <v>-12.001799999999999</v>
      </c>
      <c r="D27" s="2">
        <v>1</v>
      </c>
      <c r="E27" s="2">
        <v>24</v>
      </c>
      <c r="F27" s="7">
        <v>2</v>
      </c>
      <c r="G27" s="11">
        <v>5.3</v>
      </c>
      <c r="H27" s="5">
        <v>29.346</v>
      </c>
      <c r="I27" s="5">
        <v>35.9375</v>
      </c>
      <c r="J27" s="13">
        <v>22.654548758481798</v>
      </c>
      <c r="K27" s="5">
        <v>0.27302514322551702</v>
      </c>
      <c r="L27" s="5">
        <v>3.6348372334062198E-3</v>
      </c>
    </row>
    <row r="28" spans="1:12" x14ac:dyDescent="0.25">
      <c r="A28" s="2">
        <v>10</v>
      </c>
      <c r="B28" s="3">
        <v>-150.99870000000001</v>
      </c>
      <c r="C28" s="3">
        <v>-12.001799999999999</v>
      </c>
      <c r="D28" s="2">
        <v>1</v>
      </c>
      <c r="E28" s="2">
        <v>22</v>
      </c>
      <c r="F28" s="7">
        <v>2</v>
      </c>
      <c r="G28" s="11">
        <v>42.4</v>
      </c>
      <c r="H28" s="5">
        <v>29.110499999999998</v>
      </c>
      <c r="I28" s="5">
        <v>35.929299999999998</v>
      </c>
      <c r="J28" s="13">
        <v>22.7307455563428</v>
      </c>
      <c r="K28" s="5">
        <v>0.26089656044952902</v>
      </c>
      <c r="L28" s="5">
        <v>2.4250110935755999E-3</v>
      </c>
    </row>
    <row r="29" spans="1:12" x14ac:dyDescent="0.25">
      <c r="A29" s="2">
        <v>10</v>
      </c>
      <c r="B29" s="3">
        <v>-150.99870000000001</v>
      </c>
      <c r="C29" s="3">
        <v>-12.001799999999999</v>
      </c>
      <c r="D29" s="2">
        <v>1</v>
      </c>
      <c r="E29" s="2">
        <v>21</v>
      </c>
      <c r="F29" s="7">
        <v>2</v>
      </c>
      <c r="G29" s="11">
        <v>67.7</v>
      </c>
      <c r="H29" s="5">
        <v>29.103100000000001</v>
      </c>
      <c r="I29" s="5">
        <v>35.927599999999998</v>
      </c>
      <c r="J29" s="13">
        <v>22.734019506040799</v>
      </c>
      <c r="K29" s="5">
        <v>0.27813834103561202</v>
      </c>
      <c r="L29" s="5">
        <v>2.4955125461059101E-3</v>
      </c>
    </row>
    <row r="30" spans="1:12" x14ac:dyDescent="0.25">
      <c r="A30" s="2">
        <v>10</v>
      </c>
      <c r="B30" s="3">
        <v>-150.99870000000001</v>
      </c>
      <c r="C30" s="3">
        <v>-12.001799999999999</v>
      </c>
      <c r="D30" s="2">
        <v>1</v>
      </c>
      <c r="E30" s="2">
        <v>19</v>
      </c>
      <c r="F30" s="7">
        <v>2</v>
      </c>
      <c r="G30" s="11">
        <v>131.9</v>
      </c>
      <c r="H30" s="5">
        <v>26.136099999999999</v>
      </c>
      <c r="I30" s="5">
        <v>36.464199999999998</v>
      </c>
      <c r="J30" s="13">
        <v>24.107065479374601</v>
      </c>
      <c r="K30" s="5">
        <v>0.29571289695335801</v>
      </c>
      <c r="L30" s="5">
        <v>3.8382019902472898E-3</v>
      </c>
    </row>
    <row r="31" spans="1:12" x14ac:dyDescent="0.25">
      <c r="A31" s="2">
        <v>10</v>
      </c>
      <c r="B31" s="3">
        <v>-150.99870000000001</v>
      </c>
      <c r="C31" s="3">
        <v>-12.001799999999999</v>
      </c>
      <c r="D31" s="2">
        <v>1</v>
      </c>
      <c r="E31" s="2">
        <v>18</v>
      </c>
      <c r="F31" s="7">
        <v>2</v>
      </c>
      <c r="G31" s="11">
        <v>200.8</v>
      </c>
      <c r="H31" s="5">
        <v>22.402100000000001</v>
      </c>
      <c r="I31" s="5">
        <v>36.147599999999997</v>
      </c>
      <c r="J31" s="13">
        <v>24.9892121757334</v>
      </c>
      <c r="K31" s="5">
        <v>0.29206955138351498</v>
      </c>
      <c r="L31" s="5">
        <v>3.3564211312818899E-3</v>
      </c>
    </row>
    <row r="32" spans="1:12" x14ac:dyDescent="0.25">
      <c r="A32" s="2">
        <v>10</v>
      </c>
      <c r="B32" s="3">
        <v>-150.99870000000001</v>
      </c>
      <c r="C32" s="3">
        <v>-12.001799999999999</v>
      </c>
      <c r="D32" s="2">
        <v>1</v>
      </c>
      <c r="E32" s="2">
        <v>17</v>
      </c>
      <c r="F32" s="7">
        <v>2</v>
      </c>
      <c r="G32" s="11">
        <v>275.89999999999998</v>
      </c>
      <c r="H32" s="5">
        <v>18.337499999999999</v>
      </c>
      <c r="I32" s="5">
        <v>35.492600000000003</v>
      </c>
      <c r="J32" s="13">
        <v>25.578611141455202</v>
      </c>
      <c r="K32" s="5">
        <v>0.230890487961803</v>
      </c>
      <c r="L32" s="5">
        <v>2.3847093710032698E-3</v>
      </c>
    </row>
    <row r="33" spans="1:12" x14ac:dyDescent="0.25">
      <c r="A33" s="2">
        <v>10</v>
      </c>
      <c r="B33" s="3">
        <v>-150.99870000000001</v>
      </c>
      <c r="C33" s="3">
        <v>-12.001799999999999</v>
      </c>
      <c r="D33" s="2">
        <v>1</v>
      </c>
      <c r="E33" s="2">
        <v>16</v>
      </c>
      <c r="F33" s="7">
        <v>2</v>
      </c>
      <c r="G33" s="11">
        <v>366.6</v>
      </c>
      <c r="H33" s="5">
        <v>12.931900000000001</v>
      </c>
      <c r="I33" s="5">
        <v>34.844000000000001</v>
      </c>
      <c r="J33" s="13">
        <v>26.296384072248198</v>
      </c>
      <c r="K33" s="5">
        <v>4.0700587521569097E-2</v>
      </c>
      <c r="L33" s="5">
        <v>2.2057913007827198E-3</v>
      </c>
    </row>
    <row r="34" spans="1:12" x14ac:dyDescent="0.25">
      <c r="A34" s="2">
        <v>10</v>
      </c>
      <c r="B34" s="3">
        <v>-150.99870000000001</v>
      </c>
      <c r="C34" s="3">
        <v>-12.001799999999999</v>
      </c>
      <c r="D34" s="2">
        <v>1</v>
      </c>
      <c r="E34" s="2">
        <v>15</v>
      </c>
      <c r="F34" s="7">
        <v>2</v>
      </c>
      <c r="G34" s="11">
        <v>468.1</v>
      </c>
      <c r="H34" s="5">
        <v>8.8504000000000005</v>
      </c>
      <c r="I34" s="5">
        <v>34.628399999999999</v>
      </c>
      <c r="J34" s="13">
        <v>26.8593761580651</v>
      </c>
      <c r="K34" s="5">
        <v>5.1371876751773599E-2</v>
      </c>
      <c r="L34" s="5">
        <v>2.1627375766939401E-3</v>
      </c>
    </row>
    <row r="35" spans="1:12" x14ac:dyDescent="0.25">
      <c r="A35" s="2">
        <v>10</v>
      </c>
      <c r="B35" s="3">
        <v>-150.99870000000001</v>
      </c>
      <c r="C35" s="3">
        <v>-12.001799999999999</v>
      </c>
      <c r="D35" s="2">
        <v>1</v>
      </c>
      <c r="E35" s="2">
        <v>14</v>
      </c>
      <c r="F35" s="7">
        <v>2</v>
      </c>
      <c r="G35" s="11">
        <v>600.6</v>
      </c>
      <c r="H35" s="5">
        <v>6.4686000000000003</v>
      </c>
      <c r="I35" s="5">
        <v>34.502000000000002</v>
      </c>
      <c r="J35" s="13">
        <v>27.105840086792998</v>
      </c>
      <c r="K35" s="5">
        <v>3.5231383121235797E-2</v>
      </c>
      <c r="L35" s="5">
        <v>1.65906350149893E-3</v>
      </c>
    </row>
    <row r="36" spans="1:12" x14ac:dyDescent="0.25">
      <c r="A36" s="2">
        <v>10</v>
      </c>
      <c r="B36" s="3">
        <v>-150.99870000000001</v>
      </c>
      <c r="C36" s="3">
        <v>-12.001799999999999</v>
      </c>
      <c r="D36" s="2">
        <v>1</v>
      </c>
      <c r="E36" s="2">
        <v>13</v>
      </c>
      <c r="F36" s="7">
        <v>2</v>
      </c>
      <c r="G36" s="11">
        <v>750.2</v>
      </c>
      <c r="H36" s="5">
        <v>5.5860000000000003</v>
      </c>
      <c r="I36" s="5">
        <v>34.5002</v>
      </c>
      <c r="J36" s="13">
        <v>27.217354576090401</v>
      </c>
      <c r="K36" s="5">
        <v>9.97656312392977E-3</v>
      </c>
      <c r="L36" s="5">
        <v>2.0728570719596301E-3</v>
      </c>
    </row>
    <row r="37" spans="1:12" x14ac:dyDescent="0.25">
      <c r="A37" s="2">
        <v>10</v>
      </c>
      <c r="B37" s="3">
        <v>-150.99870000000001</v>
      </c>
      <c r="C37" s="3">
        <v>-12.001799999999999</v>
      </c>
      <c r="D37" s="2">
        <v>1</v>
      </c>
      <c r="E37" s="2">
        <v>12</v>
      </c>
      <c r="F37" s="7">
        <v>2</v>
      </c>
      <c r="G37" s="11">
        <v>899.7</v>
      </c>
      <c r="H37" s="5">
        <v>4.9874999999999998</v>
      </c>
      <c r="I37" s="5">
        <v>34.506</v>
      </c>
      <c r="J37" s="13">
        <v>27.293707771732201</v>
      </c>
      <c r="K37" s="5">
        <v>1.0282758176091301E-2</v>
      </c>
      <c r="L37" s="5">
        <v>1.5691934559728901E-3</v>
      </c>
    </row>
    <row r="38" spans="1:12" x14ac:dyDescent="0.25">
      <c r="A38" s="2">
        <v>10</v>
      </c>
      <c r="B38" s="3">
        <v>-150.99870000000001</v>
      </c>
      <c r="C38" s="3">
        <v>-12.001799999999999</v>
      </c>
      <c r="D38" s="2">
        <v>1</v>
      </c>
      <c r="E38" s="2">
        <v>11</v>
      </c>
      <c r="F38" s="7">
        <v>2</v>
      </c>
      <c r="G38" s="11">
        <v>1049.8</v>
      </c>
      <c r="H38" s="5">
        <v>4.3480999999999996</v>
      </c>
      <c r="I38" s="5">
        <v>34.519399999999997</v>
      </c>
      <c r="J38" s="13">
        <v>27.376020866636701</v>
      </c>
      <c r="K38" s="5">
        <v>3.2282360041463801E-3</v>
      </c>
      <c r="L38" s="5">
        <v>1.7543457797191101E-3</v>
      </c>
    </row>
    <row r="39" spans="1:12" x14ac:dyDescent="0.25">
      <c r="A39" s="2">
        <v>10</v>
      </c>
      <c r="B39" s="3">
        <v>-150.99870000000001</v>
      </c>
      <c r="C39" s="3">
        <v>-12.001799999999999</v>
      </c>
      <c r="D39" s="2">
        <v>1</v>
      </c>
      <c r="E39" s="2">
        <v>10</v>
      </c>
      <c r="F39" s="7">
        <v>2</v>
      </c>
      <c r="G39" s="11">
        <v>1231.5</v>
      </c>
      <c r="H39" s="5">
        <v>3.6113</v>
      </c>
      <c r="I39" s="5">
        <v>34.545000000000002</v>
      </c>
      <c r="J39" s="13">
        <v>27.472742328361399</v>
      </c>
      <c r="K39" s="5">
        <v>8.8921729279680308E-3</v>
      </c>
      <c r="L39" s="5">
        <v>1.59916337733364E-3</v>
      </c>
    </row>
    <row r="40" spans="1:12" x14ac:dyDescent="0.25">
      <c r="A40" s="2">
        <v>10</v>
      </c>
      <c r="B40" s="3">
        <v>-150.99870000000001</v>
      </c>
      <c r="C40" s="3">
        <v>-12.001799999999999</v>
      </c>
      <c r="D40" s="2">
        <v>1</v>
      </c>
      <c r="E40" s="2">
        <v>9</v>
      </c>
      <c r="F40" s="7">
        <v>2</v>
      </c>
      <c r="G40" s="11">
        <v>1499.7</v>
      </c>
      <c r="H40" s="5">
        <v>2.8462000000000001</v>
      </c>
      <c r="I40" s="5">
        <v>34.585599999999999</v>
      </c>
      <c r="J40" s="13">
        <v>27.5777410372311</v>
      </c>
      <c r="K40" s="5">
        <v>5.1544327614957302E-4</v>
      </c>
      <c r="L40" s="5">
        <v>1.32677785998327E-3</v>
      </c>
    </row>
    <row r="41" spans="1:12" x14ac:dyDescent="0.25">
      <c r="A41" s="2">
        <v>10</v>
      </c>
      <c r="B41" s="3">
        <v>-150.99870000000001</v>
      </c>
      <c r="C41" s="3">
        <v>-12.001799999999999</v>
      </c>
      <c r="D41" s="2">
        <v>1</v>
      </c>
      <c r="E41" s="2">
        <v>8</v>
      </c>
      <c r="F41" s="7">
        <v>2</v>
      </c>
      <c r="G41" s="11">
        <v>1867.4</v>
      </c>
      <c r="H41" s="5">
        <v>2.2433000000000001</v>
      </c>
      <c r="I41" s="5">
        <v>34.628100000000003</v>
      </c>
      <c r="J41" s="13">
        <v>27.664622029105001</v>
      </c>
      <c r="K41" s="5">
        <v>7.0514629783834199E-3</v>
      </c>
      <c r="L41" s="5">
        <v>1.76980031003243E-3</v>
      </c>
    </row>
    <row r="42" spans="1:12" x14ac:dyDescent="0.25">
      <c r="A42" s="2">
        <v>16</v>
      </c>
      <c r="B42" s="3">
        <v>-151</v>
      </c>
      <c r="C42" s="3">
        <v>-9</v>
      </c>
      <c r="D42" s="2">
        <v>1</v>
      </c>
      <c r="E42" s="2">
        <v>20</v>
      </c>
      <c r="F42" s="7">
        <v>2</v>
      </c>
      <c r="G42" s="11">
        <v>90.6</v>
      </c>
      <c r="H42" s="5">
        <v>28.439499999999999</v>
      </c>
      <c r="I42" s="5">
        <v>36.011699999999998</v>
      </c>
      <c r="J42" s="13">
        <v>23.020222180716502</v>
      </c>
      <c r="K42" s="5">
        <v>0.28044750103782801</v>
      </c>
      <c r="L42" s="5">
        <v>2.8693085678416202E-3</v>
      </c>
    </row>
    <row r="43" spans="1:12" x14ac:dyDescent="0.25">
      <c r="A43" s="2">
        <v>16</v>
      </c>
      <c r="B43" s="3">
        <v>-151</v>
      </c>
      <c r="C43" s="3">
        <v>-9</v>
      </c>
      <c r="D43" s="2">
        <v>1</v>
      </c>
      <c r="E43" s="2">
        <v>19</v>
      </c>
      <c r="F43" s="7">
        <v>2</v>
      </c>
      <c r="G43" s="11">
        <v>116.4</v>
      </c>
      <c r="H43" s="5">
        <v>26.961600000000001</v>
      </c>
      <c r="I43" s="5">
        <v>36.347799999999999</v>
      </c>
      <c r="J43" s="13">
        <v>23.7563511458237</v>
      </c>
      <c r="K43" s="5">
        <v>0.30968418926845898</v>
      </c>
      <c r="L43" s="5">
        <v>4.4118490104336902E-3</v>
      </c>
    </row>
    <row r="44" spans="1:12" x14ac:dyDescent="0.25">
      <c r="A44" s="2">
        <v>16</v>
      </c>
      <c r="B44" s="3">
        <v>-151</v>
      </c>
      <c r="C44" s="3">
        <v>-9</v>
      </c>
      <c r="D44" s="2">
        <v>1</v>
      </c>
      <c r="E44" s="2">
        <v>18</v>
      </c>
      <c r="F44" s="7">
        <v>2</v>
      </c>
      <c r="G44" s="11">
        <v>158.6</v>
      </c>
      <c r="H44" s="5">
        <v>25.0322</v>
      </c>
      <c r="I44" s="5">
        <v>36.382399999999997</v>
      </c>
      <c r="J44" s="13">
        <v>24.388991214628501</v>
      </c>
      <c r="K44" s="5">
        <v>0.24781394238208801</v>
      </c>
      <c r="L44" s="5">
        <v>2.9482238507494598E-3</v>
      </c>
    </row>
    <row r="45" spans="1:12" x14ac:dyDescent="0.25">
      <c r="A45" s="2">
        <v>16</v>
      </c>
      <c r="B45" s="3">
        <v>-151</v>
      </c>
      <c r="C45" s="3">
        <v>-9</v>
      </c>
      <c r="D45" s="2">
        <v>1</v>
      </c>
      <c r="E45" s="2">
        <v>17</v>
      </c>
      <c r="F45" s="7">
        <v>2</v>
      </c>
      <c r="G45" s="11">
        <v>225</v>
      </c>
      <c r="H45" s="5">
        <v>19.404399999999999</v>
      </c>
      <c r="I45" s="5">
        <v>35.6188</v>
      </c>
      <c r="J45" s="13">
        <v>25.4017760780639</v>
      </c>
      <c r="K45" s="5">
        <v>0.222428989475348</v>
      </c>
      <c r="L45" s="5">
        <v>2.4973970448752499E-3</v>
      </c>
    </row>
    <row r="46" spans="1:12" x14ac:dyDescent="0.25">
      <c r="A46" s="2">
        <v>16</v>
      </c>
      <c r="B46" s="3">
        <v>-151</v>
      </c>
      <c r="C46" s="3">
        <v>-9</v>
      </c>
      <c r="D46" s="2">
        <v>1</v>
      </c>
      <c r="E46" s="2">
        <v>16</v>
      </c>
      <c r="F46" s="7">
        <v>2</v>
      </c>
      <c r="G46" s="11">
        <v>300.8</v>
      </c>
      <c r="H46" s="5">
        <v>12.8339</v>
      </c>
      <c r="I46" s="5">
        <v>34.863</v>
      </c>
      <c r="J46" s="13">
        <v>26.328760966215899</v>
      </c>
      <c r="K46" s="5">
        <v>0.12418212534475701</v>
      </c>
      <c r="L46" s="5">
        <v>1.6935224315869899E-3</v>
      </c>
    </row>
    <row r="47" spans="1:12" x14ac:dyDescent="0.25">
      <c r="A47" s="2">
        <v>16</v>
      </c>
      <c r="B47" s="3">
        <v>-151</v>
      </c>
      <c r="C47" s="3">
        <v>-9</v>
      </c>
      <c r="D47" s="2">
        <v>1</v>
      </c>
      <c r="E47" s="2">
        <v>13</v>
      </c>
      <c r="F47" s="7">
        <v>2</v>
      </c>
      <c r="G47" s="11">
        <v>599.5</v>
      </c>
      <c r="H47" s="5">
        <v>7.2121000000000004</v>
      </c>
      <c r="I47" s="5">
        <v>34.577800000000003</v>
      </c>
      <c r="J47" s="13">
        <v>27.0650125818111</v>
      </c>
      <c r="K47" s="5">
        <v>1.89339923908208E-2</v>
      </c>
      <c r="L47" s="5">
        <v>1.32813651248959E-3</v>
      </c>
    </row>
    <row r="48" spans="1:12" x14ac:dyDescent="0.25">
      <c r="A48" s="2">
        <v>16</v>
      </c>
      <c r="B48" s="3">
        <v>-151</v>
      </c>
      <c r="C48" s="3">
        <v>-9</v>
      </c>
      <c r="D48" s="2">
        <v>1</v>
      </c>
      <c r="E48" s="2">
        <v>12</v>
      </c>
      <c r="F48" s="7">
        <v>6</v>
      </c>
      <c r="G48" s="11">
        <v>751</v>
      </c>
      <c r="H48" s="5">
        <v>5.9835000000000003</v>
      </c>
      <c r="I48" s="5">
        <v>34.543500000000002</v>
      </c>
      <c r="J48" s="13">
        <v>27.202682888488201</v>
      </c>
      <c r="K48" s="5">
        <v>-8.7369171329633303E-4</v>
      </c>
      <c r="L48" s="5">
        <v>1.3384594073778699E-3</v>
      </c>
    </row>
    <row r="49" spans="1:12" x14ac:dyDescent="0.25">
      <c r="A49" s="2">
        <v>16</v>
      </c>
      <c r="B49" s="3">
        <v>-151</v>
      </c>
      <c r="C49" s="3">
        <v>-9</v>
      </c>
      <c r="D49" s="2">
        <v>1</v>
      </c>
      <c r="E49" s="2">
        <v>11</v>
      </c>
      <c r="F49" s="7">
        <v>2</v>
      </c>
      <c r="G49" s="11">
        <v>900.5</v>
      </c>
      <c r="H49" s="5">
        <v>4.8734999999999999</v>
      </c>
      <c r="I49" s="5">
        <v>34.5319</v>
      </c>
      <c r="J49" s="13">
        <v>27.327151206853401</v>
      </c>
      <c r="K49" s="5">
        <v>-3.8246726482770101E-3</v>
      </c>
      <c r="L49" s="5">
        <v>1.42590561882878E-3</v>
      </c>
    </row>
    <row r="50" spans="1:12" x14ac:dyDescent="0.25">
      <c r="A50" s="2">
        <v>16</v>
      </c>
      <c r="B50" s="3">
        <v>-151</v>
      </c>
      <c r="C50" s="3">
        <v>-9</v>
      </c>
      <c r="D50" s="2">
        <v>1</v>
      </c>
      <c r="E50" s="2">
        <v>10</v>
      </c>
      <c r="F50" s="7">
        <v>2</v>
      </c>
      <c r="G50" s="11">
        <v>1050.7</v>
      </c>
      <c r="H50" s="5">
        <v>4.3102</v>
      </c>
      <c r="I50" s="5">
        <v>34.540799999999997</v>
      </c>
      <c r="J50" s="13">
        <v>27.397052412830099</v>
      </c>
      <c r="K50" s="5">
        <v>3.8142087163744098E-3</v>
      </c>
      <c r="L50" s="5">
        <v>1.7780429130511001E-3</v>
      </c>
    </row>
    <row r="51" spans="1:12" x14ac:dyDescent="0.25">
      <c r="A51" s="2">
        <v>16</v>
      </c>
      <c r="B51" s="3">
        <v>-151</v>
      </c>
      <c r="C51" s="3">
        <v>-9</v>
      </c>
      <c r="D51" s="2">
        <v>1</v>
      </c>
      <c r="E51" s="2">
        <v>9</v>
      </c>
      <c r="F51" s="7">
        <v>2</v>
      </c>
      <c r="G51" s="11">
        <v>1233.5999999999999</v>
      </c>
      <c r="H51" s="5">
        <v>3.6856</v>
      </c>
      <c r="I51" s="5">
        <v>34.560099999999998</v>
      </c>
      <c r="J51" s="13">
        <v>27.477556721431299</v>
      </c>
      <c r="K51" s="5">
        <v>-2.5584095922359098E-3</v>
      </c>
      <c r="L51" s="5">
        <v>1.7038961209092801E-3</v>
      </c>
    </row>
    <row r="52" spans="1:12" x14ac:dyDescent="0.25">
      <c r="A52" s="2">
        <v>16</v>
      </c>
      <c r="B52" s="3">
        <v>-151</v>
      </c>
      <c r="C52" s="3">
        <v>-9</v>
      </c>
      <c r="D52" s="2">
        <v>1</v>
      </c>
      <c r="E52" s="2">
        <v>8</v>
      </c>
      <c r="F52" s="7">
        <v>2</v>
      </c>
      <c r="G52" s="11">
        <v>1499.7</v>
      </c>
      <c r="H52" s="5">
        <v>3.0312999999999999</v>
      </c>
      <c r="I52" s="5">
        <v>34.5884</v>
      </c>
      <c r="J52" s="13">
        <v>27.563599423652899</v>
      </c>
      <c r="K52" s="5">
        <v>-4.4259294059241098E-3</v>
      </c>
      <c r="L52" s="5">
        <v>1.6229444928001901E-3</v>
      </c>
    </row>
    <row r="53" spans="1:12" x14ac:dyDescent="0.25">
      <c r="A53" s="2">
        <v>16</v>
      </c>
      <c r="B53" s="3">
        <v>-151</v>
      </c>
      <c r="C53" s="3">
        <v>-9</v>
      </c>
      <c r="D53" s="2">
        <v>1</v>
      </c>
      <c r="E53" s="2">
        <v>7</v>
      </c>
      <c r="F53" s="7">
        <v>2</v>
      </c>
      <c r="G53" s="11">
        <v>1866.4</v>
      </c>
      <c r="H53" s="5">
        <v>2.4113000000000002</v>
      </c>
      <c r="I53" s="5">
        <v>34.625599999999999</v>
      </c>
      <c r="J53" s="13">
        <v>27.6490884118857</v>
      </c>
      <c r="K53" s="5">
        <v>1.34547501342421E-2</v>
      </c>
      <c r="L53" s="5">
        <v>1.6086120644519201E-3</v>
      </c>
    </row>
    <row r="54" spans="1:12" x14ac:dyDescent="0.25">
      <c r="A54" s="2">
        <v>22</v>
      </c>
      <c r="B54" s="3">
        <v>-151.00129999999999</v>
      </c>
      <c r="C54" s="3">
        <v>-5.9991000000000003</v>
      </c>
      <c r="D54" s="2">
        <v>1</v>
      </c>
      <c r="E54" s="2">
        <v>24</v>
      </c>
      <c r="F54" s="7">
        <v>2</v>
      </c>
      <c r="G54" s="11">
        <v>10.199999999999999</v>
      </c>
      <c r="H54" s="5">
        <v>28.7072</v>
      </c>
      <c r="I54" s="5">
        <v>35.458199999999998</v>
      </c>
      <c r="J54" s="13">
        <v>22.5089778735904</v>
      </c>
      <c r="K54" s="5">
        <v>0.28527199001429798</v>
      </c>
      <c r="L54" s="5">
        <v>1.8818008709938199E-3</v>
      </c>
    </row>
    <row r="55" spans="1:12" x14ac:dyDescent="0.25">
      <c r="A55" s="2">
        <v>22</v>
      </c>
      <c r="B55" s="3">
        <v>-151.00129999999999</v>
      </c>
      <c r="C55" s="3">
        <v>-5.9991000000000003</v>
      </c>
      <c r="D55" s="2">
        <v>1</v>
      </c>
      <c r="E55" s="2">
        <v>22</v>
      </c>
      <c r="F55" s="7">
        <v>2</v>
      </c>
      <c r="G55" s="11">
        <v>50.3</v>
      </c>
      <c r="H55" s="5">
        <v>28.700700000000001</v>
      </c>
      <c r="I55" s="5">
        <v>35.458799999999997</v>
      </c>
      <c r="J55" s="13">
        <v>22.514792055440701</v>
      </c>
      <c r="K55" s="5">
        <v>0.28832877539873503</v>
      </c>
      <c r="L55" s="5">
        <v>1.6586778964689001E-3</v>
      </c>
    </row>
    <row r="56" spans="1:12" x14ac:dyDescent="0.25">
      <c r="A56" s="2">
        <v>22</v>
      </c>
      <c r="B56" s="3">
        <v>-151.00129999999999</v>
      </c>
      <c r="C56" s="3">
        <v>-5.9991000000000003</v>
      </c>
      <c r="D56" s="2">
        <v>1</v>
      </c>
      <c r="E56" s="2">
        <v>21</v>
      </c>
      <c r="F56" s="7">
        <v>2</v>
      </c>
      <c r="G56" s="11">
        <v>75.599999999999994</v>
      </c>
      <c r="H56" s="5">
        <v>28.601800000000001</v>
      </c>
      <c r="I56" s="5">
        <v>35.537700000000001</v>
      </c>
      <c r="J56" s="13">
        <v>22.608927778991099</v>
      </c>
      <c r="K56" s="5">
        <v>0.28381031232764198</v>
      </c>
      <c r="L56" s="5">
        <v>4.1663574162156798E-3</v>
      </c>
    </row>
    <row r="57" spans="1:12" x14ac:dyDescent="0.25">
      <c r="A57" s="2">
        <v>22</v>
      </c>
      <c r="B57" s="3">
        <v>-151.00129999999999</v>
      </c>
      <c r="C57" s="3">
        <v>-5.9991000000000003</v>
      </c>
      <c r="D57" s="2">
        <v>1</v>
      </c>
      <c r="E57" s="2">
        <v>20</v>
      </c>
      <c r="F57" s="7">
        <v>2</v>
      </c>
      <c r="G57" s="11">
        <v>99.8</v>
      </c>
      <c r="H57" s="5">
        <v>28.742799999999999</v>
      </c>
      <c r="I57" s="5">
        <v>35.8187</v>
      </c>
      <c r="J57" s="13">
        <v>22.775220744367701</v>
      </c>
      <c r="K57" s="5">
        <v>0.27322391275326002</v>
      </c>
      <c r="L57" s="5">
        <v>2.8539659938486002E-3</v>
      </c>
    </row>
    <row r="58" spans="1:12" x14ac:dyDescent="0.25">
      <c r="A58" s="2">
        <v>22</v>
      </c>
      <c r="B58" s="3">
        <v>-151.00129999999999</v>
      </c>
      <c r="C58" s="3">
        <v>-5.9991000000000003</v>
      </c>
      <c r="D58" s="2">
        <v>1</v>
      </c>
      <c r="E58" s="2">
        <v>19</v>
      </c>
      <c r="F58" s="7">
        <v>2</v>
      </c>
      <c r="G58" s="11">
        <v>150.6</v>
      </c>
      <c r="H58" s="5">
        <v>25.357199999999999</v>
      </c>
      <c r="I58" s="5">
        <v>36.2654</v>
      </c>
      <c r="J58" s="13">
        <v>24.2003395857184</v>
      </c>
      <c r="K58" s="5">
        <v>0.26647500275927699</v>
      </c>
      <c r="L58" s="5">
        <v>2.7356090120381699E-3</v>
      </c>
    </row>
    <row r="59" spans="1:12" x14ac:dyDescent="0.25">
      <c r="A59" s="2">
        <v>22</v>
      </c>
      <c r="B59" s="3">
        <v>-151.00129999999999</v>
      </c>
      <c r="C59" s="3">
        <v>-5.9991000000000003</v>
      </c>
      <c r="D59" s="2">
        <v>1</v>
      </c>
      <c r="E59" s="2">
        <v>18</v>
      </c>
      <c r="F59" s="7">
        <v>2</v>
      </c>
      <c r="G59" s="11">
        <v>225</v>
      </c>
      <c r="H59" s="5">
        <v>14.729900000000001</v>
      </c>
      <c r="I59" s="5">
        <v>35.057299999999998</v>
      </c>
      <c r="J59" s="13">
        <v>26.0832945209877</v>
      </c>
      <c r="K59" s="5">
        <v>0.17775508590636599</v>
      </c>
      <c r="L59" s="5">
        <v>2.68638705061044E-3</v>
      </c>
    </row>
    <row r="60" spans="1:12" x14ac:dyDescent="0.25">
      <c r="A60" s="2">
        <v>22</v>
      </c>
      <c r="B60" s="3">
        <v>-151.00129999999999</v>
      </c>
      <c r="C60" s="3">
        <v>-5.9991000000000003</v>
      </c>
      <c r="D60" s="2">
        <v>1</v>
      </c>
      <c r="E60" s="2">
        <v>17</v>
      </c>
      <c r="F60" s="7">
        <v>2</v>
      </c>
      <c r="G60" s="11">
        <v>301</v>
      </c>
      <c r="H60" s="5">
        <v>11.0777</v>
      </c>
      <c r="I60" s="5">
        <v>34.8172</v>
      </c>
      <c r="J60" s="13">
        <v>26.626350951482401</v>
      </c>
      <c r="K60" s="5">
        <v>8.1445685525629294E-2</v>
      </c>
      <c r="L60" s="5">
        <v>2.4165921138516199E-3</v>
      </c>
    </row>
    <row r="61" spans="1:12" x14ac:dyDescent="0.25">
      <c r="A61" s="2">
        <v>22</v>
      </c>
      <c r="B61" s="3">
        <v>-151.00129999999999</v>
      </c>
      <c r="C61" s="3">
        <v>-5.9991000000000003</v>
      </c>
      <c r="D61" s="2">
        <v>1</v>
      </c>
      <c r="E61" s="2">
        <v>16</v>
      </c>
      <c r="F61" s="7">
        <v>2</v>
      </c>
      <c r="G61" s="11">
        <v>400.7</v>
      </c>
      <c r="H61" s="5">
        <v>9.3978999999999999</v>
      </c>
      <c r="I61" s="5">
        <v>34.7074</v>
      </c>
      <c r="J61" s="13">
        <v>26.8321594909062</v>
      </c>
      <c r="K61" s="5">
        <v>4.6126273462905799E-2</v>
      </c>
      <c r="L61" s="5">
        <v>2.0714741359061E-3</v>
      </c>
    </row>
    <row r="62" spans="1:12" x14ac:dyDescent="0.25">
      <c r="A62" s="2">
        <v>22</v>
      </c>
      <c r="B62" s="3">
        <v>-151.00129999999999</v>
      </c>
      <c r="C62" s="3">
        <v>-5.9991000000000003</v>
      </c>
      <c r="D62" s="2">
        <v>1</v>
      </c>
      <c r="E62" s="2">
        <v>15</v>
      </c>
      <c r="F62" s="7">
        <v>2</v>
      </c>
      <c r="G62" s="11">
        <v>501.3</v>
      </c>
      <c r="H62" s="5">
        <v>7.9519000000000002</v>
      </c>
      <c r="I62" s="5">
        <v>34.6175</v>
      </c>
      <c r="J62" s="13">
        <v>26.988513911340799</v>
      </c>
      <c r="K62" s="5">
        <v>1.6723015814823002E-2</v>
      </c>
      <c r="L62" s="5">
        <v>1.895042898451E-3</v>
      </c>
    </row>
    <row r="63" spans="1:12" x14ac:dyDescent="0.25">
      <c r="A63" s="2">
        <v>22</v>
      </c>
      <c r="B63" s="3">
        <v>-151.00129999999999</v>
      </c>
      <c r="C63" s="3">
        <v>-5.9991000000000003</v>
      </c>
      <c r="D63" s="2">
        <v>1</v>
      </c>
      <c r="E63" s="2">
        <v>14</v>
      </c>
      <c r="F63" s="7">
        <v>2</v>
      </c>
      <c r="G63" s="11">
        <v>650.29999999999995</v>
      </c>
      <c r="H63" s="5">
        <v>6.3533999999999997</v>
      </c>
      <c r="I63" s="5">
        <v>34.5503</v>
      </c>
      <c r="J63" s="13">
        <v>27.159625194148202</v>
      </c>
      <c r="K63" s="5">
        <v>1.12977056617297E-2</v>
      </c>
      <c r="L63" s="5">
        <v>1.4727382964885699E-3</v>
      </c>
    </row>
    <row r="64" spans="1:12" x14ac:dyDescent="0.25">
      <c r="A64" s="2">
        <v>22</v>
      </c>
      <c r="B64" s="3">
        <v>-151.00129999999999</v>
      </c>
      <c r="C64" s="3">
        <v>-5.9991000000000003</v>
      </c>
      <c r="D64" s="2">
        <v>1</v>
      </c>
      <c r="E64" s="2">
        <v>13</v>
      </c>
      <c r="F64" s="7">
        <v>2</v>
      </c>
      <c r="G64" s="11">
        <v>799.5</v>
      </c>
      <c r="H64" s="5">
        <v>5.4604999999999997</v>
      </c>
      <c r="I64" s="5">
        <v>34.543900000000001</v>
      </c>
      <c r="J64" s="13">
        <v>27.267574284386701</v>
      </c>
      <c r="K64" s="5">
        <v>1.00737937684928E-2</v>
      </c>
      <c r="L64" s="5">
        <v>1.5688781946392801E-3</v>
      </c>
    </row>
    <row r="65" spans="1:12" x14ac:dyDescent="0.25">
      <c r="A65" s="2">
        <v>22</v>
      </c>
      <c r="B65" s="3">
        <v>-151.00129999999999</v>
      </c>
      <c r="C65" s="3">
        <v>-5.9991000000000003</v>
      </c>
      <c r="D65" s="2">
        <v>1</v>
      </c>
      <c r="E65" s="2">
        <v>12</v>
      </c>
      <c r="F65" s="7">
        <v>2</v>
      </c>
      <c r="G65" s="11">
        <v>951.3</v>
      </c>
      <c r="H65" s="5">
        <v>4.6703999999999999</v>
      </c>
      <c r="I65" s="5">
        <v>34.542999999999999</v>
      </c>
      <c r="J65" s="13">
        <v>27.359044770474199</v>
      </c>
      <c r="K65" s="5">
        <v>9.3184399132623403E-3</v>
      </c>
      <c r="L65" s="5">
        <v>1.40980997741262E-3</v>
      </c>
    </row>
    <row r="66" spans="1:12" x14ac:dyDescent="0.25">
      <c r="A66" s="2">
        <v>22</v>
      </c>
      <c r="B66" s="3">
        <v>-151.00129999999999</v>
      </c>
      <c r="C66" s="3">
        <v>-5.9991000000000003</v>
      </c>
      <c r="D66" s="2">
        <v>1</v>
      </c>
      <c r="E66" s="2">
        <v>11</v>
      </c>
      <c r="F66" s="7">
        <v>2</v>
      </c>
      <c r="G66" s="11">
        <v>1099.8</v>
      </c>
      <c r="H66" s="5">
        <v>4.0163000000000002</v>
      </c>
      <c r="I66" s="5">
        <v>34.556399999999996</v>
      </c>
      <c r="J66" s="13">
        <v>27.440410514228901</v>
      </c>
      <c r="K66" s="5">
        <v>-3.06455121226373E-3</v>
      </c>
      <c r="L66" s="5">
        <v>1.8349844980979899E-3</v>
      </c>
    </row>
    <row r="67" spans="1:12" x14ac:dyDescent="0.25">
      <c r="A67" s="2">
        <v>22</v>
      </c>
      <c r="B67" s="3">
        <v>-151.00129999999999</v>
      </c>
      <c r="C67" s="3">
        <v>-5.9991000000000003</v>
      </c>
      <c r="D67" s="2">
        <v>1</v>
      </c>
      <c r="E67" s="2">
        <v>10</v>
      </c>
      <c r="F67" s="7">
        <v>2</v>
      </c>
      <c r="G67" s="11">
        <v>1298.3</v>
      </c>
      <c r="H67" s="5">
        <v>3.5468000000000002</v>
      </c>
      <c r="I67" s="5">
        <v>34.573799999999999</v>
      </c>
      <c r="J67" s="13">
        <v>27.502477033282702</v>
      </c>
      <c r="K67" s="5">
        <v>-5.1077398998187399E-4</v>
      </c>
      <c r="L67" s="5">
        <v>1.1755594262651001E-3</v>
      </c>
    </row>
    <row r="68" spans="1:12" x14ac:dyDescent="0.25">
      <c r="A68" s="2">
        <v>22</v>
      </c>
      <c r="B68" s="3">
        <v>-151.00129999999999</v>
      </c>
      <c r="C68" s="3">
        <v>-5.9991000000000003</v>
      </c>
      <c r="D68" s="2">
        <v>1</v>
      </c>
      <c r="E68" s="2">
        <v>9</v>
      </c>
      <c r="F68" s="7">
        <v>2</v>
      </c>
      <c r="G68" s="11">
        <v>1601.6</v>
      </c>
      <c r="H68" s="5">
        <v>2.83</v>
      </c>
      <c r="I68" s="5">
        <v>34.604900000000001</v>
      </c>
      <c r="J68" s="13">
        <v>27.595328487990201</v>
      </c>
      <c r="K68" s="5">
        <v>8.2322473131510795E-3</v>
      </c>
      <c r="L68" s="5">
        <v>1.61588070828834E-3</v>
      </c>
    </row>
    <row r="69" spans="1:12" x14ac:dyDescent="0.25">
      <c r="A69" s="2">
        <v>22</v>
      </c>
      <c r="B69" s="3">
        <v>-151.00129999999999</v>
      </c>
      <c r="C69" s="3">
        <v>-5.9991000000000003</v>
      </c>
      <c r="D69" s="2">
        <v>1</v>
      </c>
      <c r="E69" s="2">
        <v>8</v>
      </c>
      <c r="F69" s="7">
        <v>2</v>
      </c>
      <c r="G69" s="11">
        <v>1999.6</v>
      </c>
      <c r="H69" s="5">
        <v>2.2778999999999998</v>
      </c>
      <c r="I69" s="5">
        <v>34.637700000000002</v>
      </c>
      <c r="J69" s="13">
        <v>27.670463891553499</v>
      </c>
      <c r="K69" s="5">
        <v>9.7256462506728602E-3</v>
      </c>
      <c r="L69" s="5">
        <v>1.23902414084937E-3</v>
      </c>
    </row>
    <row r="70" spans="1:12" x14ac:dyDescent="0.25">
      <c r="A70" s="2">
        <v>32</v>
      </c>
      <c r="B70" s="3">
        <v>-151</v>
      </c>
      <c r="C70" s="3">
        <v>-3.0402</v>
      </c>
      <c r="D70" s="2">
        <v>1</v>
      </c>
      <c r="E70" s="2">
        <v>24</v>
      </c>
      <c r="F70" s="7">
        <v>2</v>
      </c>
      <c r="G70" s="11">
        <v>15.2</v>
      </c>
      <c r="H70" s="5">
        <v>28.694400000000002</v>
      </c>
      <c r="I70" s="5">
        <v>35.272500000000001</v>
      </c>
      <c r="J70" s="13">
        <v>22.374100527141501</v>
      </c>
      <c r="K70" s="5">
        <v>0.31737169996007802</v>
      </c>
      <c r="L70" s="5">
        <v>3.7430806943600302E-3</v>
      </c>
    </row>
    <row r="71" spans="1:12" x14ac:dyDescent="0.25">
      <c r="A71" s="2">
        <v>32</v>
      </c>
      <c r="B71" s="3">
        <v>-151</v>
      </c>
      <c r="C71" s="3">
        <v>-3.0402</v>
      </c>
      <c r="D71" s="2">
        <v>1</v>
      </c>
      <c r="E71" s="2">
        <v>23</v>
      </c>
      <c r="F71" s="7">
        <v>2</v>
      </c>
      <c r="G71" s="11">
        <v>33.299999999999997</v>
      </c>
      <c r="H71" s="5">
        <v>28.360099999999999</v>
      </c>
      <c r="I71" s="5">
        <v>35.271999999999998</v>
      </c>
      <c r="J71" s="13">
        <v>22.4857647433757</v>
      </c>
      <c r="K71" s="5">
        <v>0.303931035418119</v>
      </c>
      <c r="L71" s="5">
        <v>2.3563905462955699E-3</v>
      </c>
    </row>
    <row r="72" spans="1:12" x14ac:dyDescent="0.25">
      <c r="A72" s="2">
        <v>32</v>
      </c>
      <c r="B72" s="3">
        <v>-151</v>
      </c>
      <c r="C72" s="3">
        <v>-3.0402</v>
      </c>
      <c r="D72" s="2">
        <v>1</v>
      </c>
      <c r="E72" s="2">
        <v>21</v>
      </c>
      <c r="F72" s="7">
        <v>2</v>
      </c>
      <c r="G72" s="11">
        <v>83.3</v>
      </c>
      <c r="H72" s="5">
        <v>28.0276</v>
      </c>
      <c r="I72" s="5">
        <v>35.247100000000003</v>
      </c>
      <c r="J72" s="13">
        <v>22.580079513408801</v>
      </c>
      <c r="K72" s="5">
        <v>0.30670758934713899</v>
      </c>
      <c r="L72" s="5">
        <v>4.1086543804679503E-3</v>
      </c>
    </row>
    <row r="73" spans="1:12" x14ac:dyDescent="0.25">
      <c r="A73" s="2">
        <v>32</v>
      </c>
      <c r="B73" s="3">
        <v>-151</v>
      </c>
      <c r="C73" s="3">
        <v>-3.0402</v>
      </c>
      <c r="D73" s="2">
        <v>1</v>
      </c>
      <c r="E73" s="2">
        <v>20</v>
      </c>
      <c r="F73" s="7">
        <v>2</v>
      </c>
      <c r="G73" s="11">
        <v>117.7</v>
      </c>
      <c r="H73" s="5">
        <v>26.311299999999999</v>
      </c>
      <c r="I73" s="5">
        <v>35.221400000000003</v>
      </c>
      <c r="J73" s="13">
        <v>23.113191704201</v>
      </c>
      <c r="K73" s="5">
        <v>0.29709462843698098</v>
      </c>
      <c r="L73" s="5">
        <v>3.1236856420566502E-3</v>
      </c>
    </row>
    <row r="74" spans="1:12" x14ac:dyDescent="0.25">
      <c r="A74" s="2">
        <v>32</v>
      </c>
      <c r="B74" s="3">
        <v>-151</v>
      </c>
      <c r="C74" s="3">
        <v>-3.0402</v>
      </c>
      <c r="D74" s="2">
        <v>1</v>
      </c>
      <c r="E74" s="2">
        <v>19</v>
      </c>
      <c r="F74" s="7">
        <v>6</v>
      </c>
      <c r="G74" s="11">
        <v>175</v>
      </c>
      <c r="H74" s="5">
        <v>13.923400000000001</v>
      </c>
      <c r="I74" s="5">
        <v>35.002000000000002</v>
      </c>
      <c r="J74" s="13">
        <v>26.210745866520899</v>
      </c>
      <c r="K74" s="5">
        <v>0.16800000000000001</v>
      </c>
      <c r="L74" s="5">
        <v>2E-3</v>
      </c>
    </row>
    <row r="75" spans="1:12" x14ac:dyDescent="0.25">
      <c r="A75" s="2">
        <v>32</v>
      </c>
      <c r="B75" s="3">
        <v>-151</v>
      </c>
      <c r="C75" s="3">
        <v>-3.0402</v>
      </c>
      <c r="D75" s="2">
        <v>1</v>
      </c>
      <c r="E75" s="2">
        <v>18</v>
      </c>
      <c r="F75" s="7">
        <v>2</v>
      </c>
      <c r="G75" s="11">
        <v>250.2</v>
      </c>
      <c r="H75" s="5">
        <v>12.444599999999999</v>
      </c>
      <c r="I75" s="5">
        <v>34.8949</v>
      </c>
      <c r="J75" s="13">
        <v>26.428647062961801</v>
      </c>
      <c r="K75" s="5">
        <v>0.129676879550325</v>
      </c>
      <c r="L75" s="5">
        <v>3.0449929227708301E-3</v>
      </c>
    </row>
    <row r="76" spans="1:12" x14ac:dyDescent="0.25">
      <c r="A76" s="2">
        <v>32</v>
      </c>
      <c r="B76" s="3">
        <v>-151</v>
      </c>
      <c r="C76" s="3">
        <v>-3.0402</v>
      </c>
      <c r="D76" s="2">
        <v>1</v>
      </c>
      <c r="E76" s="2">
        <v>17</v>
      </c>
      <c r="F76" s="7">
        <v>2</v>
      </c>
      <c r="G76" s="11">
        <v>331.9</v>
      </c>
      <c r="H76" s="5">
        <v>11.8024</v>
      </c>
      <c r="I76" s="5">
        <v>34.854799999999997</v>
      </c>
      <c r="J76" s="13">
        <v>26.522549637231801</v>
      </c>
      <c r="K76" s="5">
        <v>0.11562320169151501</v>
      </c>
      <c r="L76" s="5">
        <v>2.3383780646936202E-3</v>
      </c>
    </row>
    <row r="77" spans="1:12" x14ac:dyDescent="0.25">
      <c r="A77" s="2">
        <v>32</v>
      </c>
      <c r="B77" s="3">
        <v>-151</v>
      </c>
      <c r="C77" s="3">
        <v>-3.0402</v>
      </c>
      <c r="D77" s="2">
        <v>1</v>
      </c>
      <c r="E77" s="2">
        <v>16</v>
      </c>
      <c r="F77" s="7">
        <v>2</v>
      </c>
      <c r="G77" s="11">
        <v>432.7</v>
      </c>
      <c r="H77" s="5">
        <v>9.2515000000000001</v>
      </c>
      <c r="I77" s="5">
        <v>34.698900000000002</v>
      </c>
      <c r="J77" s="13">
        <v>26.849920505447901</v>
      </c>
      <c r="K77" s="5">
        <v>3.3279478969183103E-2</v>
      </c>
      <c r="L77" s="5">
        <v>1.9885443200134199E-3</v>
      </c>
    </row>
    <row r="78" spans="1:12" x14ac:dyDescent="0.25">
      <c r="A78" s="2">
        <v>32</v>
      </c>
      <c r="B78" s="3">
        <v>-151</v>
      </c>
      <c r="C78" s="3">
        <v>-3.0402</v>
      </c>
      <c r="D78" s="2">
        <v>1</v>
      </c>
      <c r="E78" s="2">
        <v>15</v>
      </c>
      <c r="F78" s="7">
        <v>2</v>
      </c>
      <c r="G78" s="11">
        <v>550.4</v>
      </c>
      <c r="H78" s="5">
        <v>7.4687000000000001</v>
      </c>
      <c r="I78" s="5">
        <v>34.600200000000001</v>
      </c>
      <c r="J78" s="13">
        <v>27.045772366774798</v>
      </c>
      <c r="K78" s="5">
        <v>2.2932003324364601E-2</v>
      </c>
      <c r="L78" s="5">
        <v>1.8535526765172999E-3</v>
      </c>
    </row>
    <row r="79" spans="1:12" x14ac:dyDescent="0.25">
      <c r="A79" s="2">
        <v>32</v>
      </c>
      <c r="B79" s="3">
        <v>-151</v>
      </c>
      <c r="C79" s="3">
        <v>-3.0402</v>
      </c>
      <c r="D79" s="2">
        <v>1</v>
      </c>
      <c r="E79" s="2">
        <v>13</v>
      </c>
      <c r="F79" s="7">
        <v>2</v>
      </c>
      <c r="G79" s="11">
        <v>851</v>
      </c>
      <c r="H79" s="5">
        <v>5.2671999999999999</v>
      </c>
      <c r="I79" s="5">
        <v>34.548200000000001</v>
      </c>
      <c r="J79" s="13">
        <v>27.2943924709427</v>
      </c>
      <c r="K79" s="5">
        <v>-1.2446337383007499E-3</v>
      </c>
      <c r="L79" s="5">
        <v>1.1954135185039199E-3</v>
      </c>
    </row>
    <row r="80" spans="1:12" x14ac:dyDescent="0.25">
      <c r="A80" s="2">
        <v>32</v>
      </c>
      <c r="B80" s="3">
        <v>-151</v>
      </c>
      <c r="C80" s="3">
        <v>-3.0402</v>
      </c>
      <c r="D80" s="2">
        <v>1</v>
      </c>
      <c r="E80" s="2">
        <v>12</v>
      </c>
      <c r="F80" s="7">
        <v>2</v>
      </c>
      <c r="G80" s="11">
        <v>999.4</v>
      </c>
      <c r="H80" s="5">
        <v>4.4229000000000003</v>
      </c>
      <c r="I80" s="5">
        <v>34.553400000000003</v>
      </c>
      <c r="J80" s="13">
        <v>27.394616453225598</v>
      </c>
      <c r="K80" s="5">
        <v>2.5283986574851699E-3</v>
      </c>
      <c r="L80" s="5">
        <v>1.64097661533204E-3</v>
      </c>
    </row>
    <row r="81" spans="1:12" x14ac:dyDescent="0.25">
      <c r="A81" s="2">
        <v>32</v>
      </c>
      <c r="B81" s="3">
        <v>-151</v>
      </c>
      <c r="C81" s="3">
        <v>-3.0402</v>
      </c>
      <c r="D81" s="2">
        <v>1</v>
      </c>
      <c r="E81" s="2">
        <v>11</v>
      </c>
      <c r="F81" s="7">
        <v>2</v>
      </c>
      <c r="G81" s="11">
        <v>1167.5999999999999</v>
      </c>
      <c r="H81" s="5">
        <v>3.8885999999999998</v>
      </c>
      <c r="I81" s="5">
        <v>34.567700000000002</v>
      </c>
      <c r="J81" s="13">
        <v>27.462922942848301</v>
      </c>
      <c r="K81" s="5">
        <v>9.1203436218929099E-3</v>
      </c>
      <c r="L81" s="5">
        <v>1.6008101350361199E-3</v>
      </c>
    </row>
    <row r="82" spans="1:12" x14ac:dyDescent="0.25">
      <c r="A82" s="2">
        <v>32</v>
      </c>
      <c r="B82" s="3">
        <v>-151</v>
      </c>
      <c r="C82" s="3">
        <v>-3.0402</v>
      </c>
      <c r="D82" s="2">
        <v>1</v>
      </c>
      <c r="E82" s="2">
        <v>10</v>
      </c>
      <c r="F82" s="7">
        <v>2</v>
      </c>
      <c r="G82" s="11">
        <v>1400.7</v>
      </c>
      <c r="H82" s="5">
        <v>3.2610999999999999</v>
      </c>
      <c r="I82" s="5">
        <v>34.5899</v>
      </c>
      <c r="J82" s="13">
        <v>27.543099775688901</v>
      </c>
      <c r="K82" s="5">
        <v>-5.5999900335131298E-4</v>
      </c>
      <c r="L82" s="5">
        <v>1.40185832405098E-3</v>
      </c>
    </row>
    <row r="83" spans="1:12" x14ac:dyDescent="0.25">
      <c r="A83" s="2">
        <v>32</v>
      </c>
      <c r="B83" s="3">
        <v>-151</v>
      </c>
      <c r="C83" s="3">
        <v>-3.0402</v>
      </c>
      <c r="D83" s="2">
        <v>1</v>
      </c>
      <c r="E83" s="2">
        <v>9</v>
      </c>
      <c r="F83" s="7">
        <v>2</v>
      </c>
      <c r="G83" s="11">
        <v>1726.3</v>
      </c>
      <c r="H83" s="5">
        <v>2.6198999999999999</v>
      </c>
      <c r="I83" s="5">
        <v>34.619300000000003</v>
      </c>
      <c r="J83" s="13">
        <v>27.625753887358499</v>
      </c>
      <c r="K83" s="5">
        <v>3.7915011419911199E-3</v>
      </c>
      <c r="L83" s="5">
        <v>1.55150400409268E-3</v>
      </c>
    </row>
    <row r="84" spans="1:12" x14ac:dyDescent="0.25">
      <c r="A84" s="2">
        <v>32</v>
      </c>
      <c r="B84" s="3">
        <v>-151</v>
      </c>
      <c r="C84" s="3">
        <v>-3.0402</v>
      </c>
      <c r="D84" s="2">
        <v>1</v>
      </c>
      <c r="E84" s="2">
        <v>8</v>
      </c>
      <c r="F84" s="7">
        <v>2</v>
      </c>
      <c r="G84" s="11">
        <v>2134.9</v>
      </c>
      <c r="H84" s="5">
        <v>2.1509</v>
      </c>
      <c r="I84" s="5">
        <v>34.647199999999998</v>
      </c>
      <c r="J84" s="13">
        <v>27.689023412550601</v>
      </c>
      <c r="K84" s="5">
        <v>4.9433664875583299E-3</v>
      </c>
      <c r="L84" s="5">
        <v>1.71438690804349E-3</v>
      </c>
    </row>
    <row r="85" spans="1:12" x14ac:dyDescent="0.25">
      <c r="A85" s="2">
        <v>44</v>
      </c>
      <c r="B85" s="3">
        <v>-151</v>
      </c>
      <c r="C85" s="3">
        <v>-1.07</v>
      </c>
      <c r="D85" s="2">
        <v>1</v>
      </c>
      <c r="E85" s="2">
        <v>24</v>
      </c>
      <c r="F85" s="7">
        <v>2</v>
      </c>
      <c r="G85" s="11">
        <v>10.7</v>
      </c>
      <c r="H85" s="5">
        <v>28.6722</v>
      </c>
      <c r="I85" s="5">
        <v>35.313499999999998</v>
      </c>
      <c r="J85" s="13">
        <v>22.411919879001701</v>
      </c>
      <c r="K85" s="5">
        <v>0.30631735412251898</v>
      </c>
      <c r="L85" s="5">
        <v>3.4003425326964401E-3</v>
      </c>
    </row>
    <row r="86" spans="1:12" x14ac:dyDescent="0.25">
      <c r="A86" s="2">
        <v>44</v>
      </c>
      <c r="B86" s="3">
        <v>-151</v>
      </c>
      <c r="C86" s="3">
        <v>-1.07</v>
      </c>
      <c r="D86" s="2">
        <v>1</v>
      </c>
      <c r="E86" s="2">
        <v>22</v>
      </c>
      <c r="F86" s="7">
        <v>2</v>
      </c>
      <c r="G86" s="11">
        <v>49.5</v>
      </c>
      <c r="H86" s="5">
        <v>28.212</v>
      </c>
      <c r="I86" s="5">
        <v>35.360599999999998</v>
      </c>
      <c r="J86" s="13">
        <v>22.6023813311492</v>
      </c>
      <c r="K86" s="5">
        <v>0.28614622877824603</v>
      </c>
      <c r="L86" s="5">
        <v>2.2751541286928998E-3</v>
      </c>
    </row>
    <row r="87" spans="1:12" x14ac:dyDescent="0.25">
      <c r="A87" s="2">
        <v>44</v>
      </c>
      <c r="B87" s="3">
        <v>-151</v>
      </c>
      <c r="C87" s="3">
        <v>-1.07</v>
      </c>
      <c r="D87" s="2">
        <v>1</v>
      </c>
      <c r="E87" s="2">
        <v>21</v>
      </c>
      <c r="F87" s="7">
        <v>2</v>
      </c>
      <c r="G87" s="11">
        <v>74.8</v>
      </c>
      <c r="H87" s="5">
        <v>27.193000000000001</v>
      </c>
      <c r="I87" s="5">
        <v>35.2438</v>
      </c>
      <c r="J87" s="13">
        <v>22.847211948511799</v>
      </c>
      <c r="K87" s="5">
        <v>0.31308603217765602</v>
      </c>
      <c r="L87" s="5">
        <v>3.65708956944222E-3</v>
      </c>
    </row>
    <row r="88" spans="1:12" x14ac:dyDescent="0.25">
      <c r="A88" s="2">
        <v>44</v>
      </c>
      <c r="B88" s="3">
        <v>-151</v>
      </c>
      <c r="C88" s="3">
        <v>-1.07</v>
      </c>
      <c r="D88" s="2">
        <v>1</v>
      </c>
      <c r="E88" s="2">
        <v>20</v>
      </c>
      <c r="F88" s="7">
        <v>2</v>
      </c>
      <c r="G88" s="11">
        <v>97.7</v>
      </c>
      <c r="H88" s="5">
        <v>27.085100000000001</v>
      </c>
      <c r="I88" s="5">
        <v>35.2453</v>
      </c>
      <c r="J88" s="13">
        <v>22.8845903263983</v>
      </c>
      <c r="K88" s="5">
        <v>0.29083350074288</v>
      </c>
      <c r="L88" s="5">
        <v>2.5153386208378601E-3</v>
      </c>
    </row>
    <row r="89" spans="1:12" x14ac:dyDescent="0.25">
      <c r="A89" s="2">
        <v>44</v>
      </c>
      <c r="B89" s="3">
        <v>-151</v>
      </c>
      <c r="C89" s="3">
        <v>-1.07</v>
      </c>
      <c r="D89" s="2">
        <v>1</v>
      </c>
      <c r="E89" s="2">
        <v>19</v>
      </c>
      <c r="F89" s="7">
        <v>2</v>
      </c>
      <c r="G89" s="11">
        <v>149.9</v>
      </c>
      <c r="H89" s="5">
        <v>22.876799999999999</v>
      </c>
      <c r="I89" s="5">
        <v>35.6464</v>
      </c>
      <c r="J89" s="13">
        <v>24.469901738351599</v>
      </c>
      <c r="K89" s="5">
        <v>0.23269504915957501</v>
      </c>
      <c r="L89" s="5">
        <v>2.0651649236479901E-3</v>
      </c>
    </row>
    <row r="90" spans="1:12" x14ac:dyDescent="0.25">
      <c r="A90" s="2">
        <v>44</v>
      </c>
      <c r="B90" s="3">
        <v>-151</v>
      </c>
      <c r="C90" s="3">
        <v>-1.07</v>
      </c>
      <c r="D90" s="2">
        <v>1</v>
      </c>
      <c r="E90" s="2">
        <v>18</v>
      </c>
      <c r="F90" s="7">
        <v>2</v>
      </c>
      <c r="G90" s="11">
        <v>274.3</v>
      </c>
      <c r="H90" s="5">
        <v>11.850099999999999</v>
      </c>
      <c r="I90" s="5">
        <v>34.844000000000001</v>
      </c>
      <c r="J90" s="13">
        <v>26.503735269818002</v>
      </c>
      <c r="K90" s="5">
        <v>0.144513924249286</v>
      </c>
      <c r="L90" s="5">
        <v>1.9363523333289E-3</v>
      </c>
    </row>
    <row r="91" spans="1:12" x14ac:dyDescent="0.25">
      <c r="A91" s="2">
        <v>44</v>
      </c>
      <c r="B91" s="3">
        <v>-151</v>
      </c>
      <c r="C91" s="3">
        <v>-1.07</v>
      </c>
      <c r="D91" s="2">
        <v>1</v>
      </c>
      <c r="E91" s="2">
        <v>17</v>
      </c>
      <c r="F91" s="7">
        <v>2</v>
      </c>
      <c r="G91" s="11">
        <v>300.7</v>
      </c>
      <c r="H91" s="5">
        <v>11.6564</v>
      </c>
      <c r="I91" s="5">
        <v>34.8322</v>
      </c>
      <c r="J91" s="13">
        <v>26.531584324391801</v>
      </c>
      <c r="K91" s="5">
        <v>0.12746279565805299</v>
      </c>
      <c r="L91" s="5">
        <v>1.72069796818852E-3</v>
      </c>
    </row>
    <row r="92" spans="1:12" x14ac:dyDescent="0.25">
      <c r="A92" s="2">
        <v>44</v>
      </c>
      <c r="B92" s="3">
        <v>-151</v>
      </c>
      <c r="C92" s="3">
        <v>-1.07</v>
      </c>
      <c r="D92" s="2">
        <v>1</v>
      </c>
      <c r="E92" s="2">
        <v>16</v>
      </c>
      <c r="F92" s="7">
        <v>2</v>
      </c>
      <c r="G92" s="11">
        <v>399.5</v>
      </c>
      <c r="H92" s="5">
        <v>9.7011000000000003</v>
      </c>
      <c r="I92" s="5">
        <v>34.714300000000001</v>
      </c>
      <c r="J92" s="13">
        <v>26.787487529144499</v>
      </c>
      <c r="K92" s="5">
        <v>7.0401833992411705E-2</v>
      </c>
      <c r="L92" s="5">
        <v>1.6243816529227101E-3</v>
      </c>
    </row>
    <row r="93" spans="1:12" x14ac:dyDescent="0.25">
      <c r="A93" s="2">
        <v>44</v>
      </c>
      <c r="B93" s="3">
        <v>-151</v>
      </c>
      <c r="C93" s="3">
        <v>-1.07</v>
      </c>
      <c r="D93" s="2">
        <v>1</v>
      </c>
      <c r="E93" s="2">
        <v>15</v>
      </c>
      <c r="F93" s="7">
        <v>2</v>
      </c>
      <c r="G93" s="11">
        <v>500</v>
      </c>
      <c r="H93" s="5">
        <v>7.3353000000000002</v>
      </c>
      <c r="I93" s="5">
        <v>34.587899999999998</v>
      </c>
      <c r="J93" s="13">
        <v>27.0542686471263</v>
      </c>
      <c r="K93" s="5">
        <v>2.7216453371097599E-2</v>
      </c>
      <c r="L93" s="5">
        <v>2.6095398893792201E-3</v>
      </c>
    </row>
    <row r="94" spans="1:12" x14ac:dyDescent="0.25">
      <c r="A94" s="2">
        <v>44</v>
      </c>
      <c r="B94" s="3">
        <v>-151</v>
      </c>
      <c r="C94" s="3">
        <v>-1.07</v>
      </c>
      <c r="D94" s="2">
        <v>1</v>
      </c>
      <c r="E94" s="2">
        <v>14</v>
      </c>
      <c r="F94" s="7">
        <v>2</v>
      </c>
      <c r="G94" s="11">
        <v>649.70000000000005</v>
      </c>
      <c r="H94" s="5">
        <v>6.1327999999999996</v>
      </c>
      <c r="I94" s="5">
        <v>34.554499999999997</v>
      </c>
      <c r="J94" s="13">
        <v>27.1912977773618</v>
      </c>
      <c r="K94" s="5">
        <v>1.1092430052310901E-2</v>
      </c>
      <c r="L94" s="5">
        <v>1.3501810884245201E-3</v>
      </c>
    </row>
    <row r="95" spans="1:12" x14ac:dyDescent="0.25">
      <c r="A95" s="2">
        <v>44</v>
      </c>
      <c r="B95" s="3">
        <v>-151</v>
      </c>
      <c r="C95" s="3">
        <v>-1.07</v>
      </c>
      <c r="D95" s="2">
        <v>1</v>
      </c>
      <c r="E95" s="2">
        <v>13</v>
      </c>
      <c r="F95" s="7">
        <v>2</v>
      </c>
      <c r="G95" s="11">
        <v>800.3</v>
      </c>
      <c r="H95" s="5">
        <v>5.3474000000000004</v>
      </c>
      <c r="I95" s="5">
        <v>34.546700000000001</v>
      </c>
      <c r="J95" s="13">
        <v>27.2832308176874</v>
      </c>
      <c r="K95" s="5">
        <v>9.0333064426999597E-3</v>
      </c>
      <c r="L95" s="5">
        <v>1.2296429420445001E-3</v>
      </c>
    </row>
    <row r="96" spans="1:12" x14ac:dyDescent="0.25">
      <c r="A96" s="2">
        <v>44</v>
      </c>
      <c r="B96" s="3">
        <v>-151</v>
      </c>
      <c r="C96" s="3">
        <v>-1.07</v>
      </c>
      <c r="D96" s="2">
        <v>1</v>
      </c>
      <c r="E96" s="2">
        <v>12</v>
      </c>
      <c r="F96" s="7">
        <v>2</v>
      </c>
      <c r="G96" s="11">
        <v>951.3</v>
      </c>
      <c r="H96" s="5">
        <v>4.9001000000000001</v>
      </c>
      <c r="I96" s="5">
        <v>34.549199999999999</v>
      </c>
      <c r="J96" s="13">
        <v>27.338397491754201</v>
      </c>
      <c r="K96" s="5">
        <v>7.8148408677419807E-3</v>
      </c>
      <c r="L96" s="5">
        <v>1.4621052806114501E-3</v>
      </c>
    </row>
    <row r="97" spans="1:12" x14ac:dyDescent="0.25">
      <c r="A97" s="2">
        <v>44</v>
      </c>
      <c r="B97" s="3">
        <v>-151</v>
      </c>
      <c r="C97" s="3">
        <v>-1.07</v>
      </c>
      <c r="D97" s="2">
        <v>1</v>
      </c>
      <c r="E97" s="2">
        <v>11</v>
      </c>
      <c r="F97" s="7">
        <v>2</v>
      </c>
      <c r="G97" s="11">
        <v>1098.9000000000001</v>
      </c>
      <c r="H97" s="5">
        <v>4.1778000000000004</v>
      </c>
      <c r="I97" s="5">
        <v>34.563499999999998</v>
      </c>
      <c r="J97" s="13">
        <v>27.429416521184301</v>
      </c>
      <c r="K97" s="5">
        <v>-1.0756428502943999E-3</v>
      </c>
      <c r="L97" s="5">
        <v>1.3460480294341299E-3</v>
      </c>
    </row>
    <row r="98" spans="1:12" x14ac:dyDescent="0.25">
      <c r="A98" s="2">
        <v>44</v>
      </c>
      <c r="B98" s="3">
        <v>-151</v>
      </c>
      <c r="C98" s="3">
        <v>-1.07</v>
      </c>
      <c r="D98" s="2">
        <v>1</v>
      </c>
      <c r="E98" s="2">
        <v>10</v>
      </c>
      <c r="F98" s="7">
        <v>2</v>
      </c>
      <c r="G98" s="11">
        <v>1300.5</v>
      </c>
      <c r="H98" s="5">
        <v>3.6413000000000002</v>
      </c>
      <c r="I98" s="5">
        <v>34.580399999999997</v>
      </c>
      <c r="J98" s="13">
        <v>27.498617221046999</v>
      </c>
      <c r="K98" s="5">
        <v>2.2660397043358701E-3</v>
      </c>
      <c r="L98" s="5">
        <v>1.3795895073633201E-3</v>
      </c>
    </row>
    <row r="99" spans="1:12" x14ac:dyDescent="0.25">
      <c r="A99" s="2">
        <v>44</v>
      </c>
      <c r="B99" s="3">
        <v>-151</v>
      </c>
      <c r="C99" s="3">
        <v>-1.07</v>
      </c>
      <c r="D99" s="2">
        <v>1</v>
      </c>
      <c r="E99" s="2">
        <v>9</v>
      </c>
      <c r="F99" s="7">
        <v>2</v>
      </c>
      <c r="G99" s="11">
        <v>1518.8</v>
      </c>
      <c r="H99" s="5">
        <v>3.1133000000000002</v>
      </c>
      <c r="I99" s="5">
        <v>34.601799999999997</v>
      </c>
      <c r="J99" s="13">
        <v>27.567059088512899</v>
      </c>
      <c r="K99" s="5">
        <v>4.1904180413226202E-3</v>
      </c>
      <c r="L99" s="5">
        <v>1.37328386752621E-3</v>
      </c>
    </row>
    <row r="100" spans="1:12" x14ac:dyDescent="0.25">
      <c r="A100" s="2">
        <v>44</v>
      </c>
      <c r="B100" s="3">
        <v>-151</v>
      </c>
      <c r="C100" s="3">
        <v>-1.07</v>
      </c>
      <c r="D100" s="2">
        <v>1</v>
      </c>
      <c r="E100" s="2">
        <v>8</v>
      </c>
      <c r="F100" s="7">
        <v>2</v>
      </c>
      <c r="G100" s="11">
        <v>1999.9</v>
      </c>
      <c r="H100" s="5">
        <v>2.2774999999999999</v>
      </c>
      <c r="I100" s="5">
        <v>34.641199999999998</v>
      </c>
      <c r="J100" s="13">
        <v>27.6733019213343</v>
      </c>
      <c r="K100" s="5">
        <v>2.85971285988685E-3</v>
      </c>
      <c r="L100" s="5">
        <v>1.54669132756365E-3</v>
      </c>
    </row>
    <row r="101" spans="1:12" x14ac:dyDescent="0.25">
      <c r="A101" s="2">
        <v>51</v>
      </c>
      <c r="B101" s="3">
        <v>-151</v>
      </c>
      <c r="C101" s="3">
        <v>-3.0000000000000001E-3</v>
      </c>
      <c r="D101" s="2">
        <v>1</v>
      </c>
      <c r="E101" s="2">
        <v>24</v>
      </c>
      <c r="F101" s="7">
        <v>2</v>
      </c>
      <c r="G101" s="11">
        <v>15.2</v>
      </c>
      <c r="H101" s="5">
        <v>28.1937</v>
      </c>
      <c r="I101" s="5">
        <v>35.153599999999997</v>
      </c>
      <c r="J101" s="13">
        <v>22.450073513564998</v>
      </c>
      <c r="K101" s="5">
        <v>0.29307427538560399</v>
      </c>
      <c r="L101" s="5">
        <v>2.31225919848954E-3</v>
      </c>
    </row>
    <row r="102" spans="1:12" x14ac:dyDescent="0.25">
      <c r="A102" s="2">
        <v>51</v>
      </c>
      <c r="B102" s="3">
        <v>-151</v>
      </c>
      <c r="C102" s="3">
        <v>-3.0000000000000001E-3</v>
      </c>
      <c r="D102" s="2">
        <v>1</v>
      </c>
      <c r="E102" s="2">
        <v>23</v>
      </c>
      <c r="F102" s="7">
        <v>2</v>
      </c>
      <c r="G102" s="11">
        <v>34</v>
      </c>
      <c r="H102" s="5">
        <v>28.122</v>
      </c>
      <c r="I102" s="5">
        <v>35.147799999999997</v>
      </c>
      <c r="J102" s="13">
        <v>22.470688736476902</v>
      </c>
      <c r="K102" s="5">
        <v>0.301156246454576</v>
      </c>
      <c r="L102" s="5">
        <v>3.9530444034267002E-3</v>
      </c>
    </row>
    <row r="103" spans="1:12" x14ac:dyDescent="0.25">
      <c r="A103" s="2">
        <v>51</v>
      </c>
      <c r="B103" s="3">
        <v>-151</v>
      </c>
      <c r="C103" s="3">
        <v>-3.0000000000000001E-3</v>
      </c>
      <c r="D103" s="2">
        <v>1</v>
      </c>
      <c r="E103" s="2">
        <v>21</v>
      </c>
      <c r="F103" s="7">
        <v>2</v>
      </c>
      <c r="G103" s="11">
        <v>85.4</v>
      </c>
      <c r="H103" s="5">
        <v>27.824100000000001</v>
      </c>
      <c r="I103" s="5">
        <v>35.333599999999997</v>
      </c>
      <c r="J103" s="13">
        <v>22.711697068384598</v>
      </c>
      <c r="K103" s="5">
        <v>0.29278907379857</v>
      </c>
      <c r="L103" s="5">
        <v>4.1339845967224998E-3</v>
      </c>
    </row>
    <row r="104" spans="1:12" x14ac:dyDescent="0.25">
      <c r="A104" s="2">
        <v>51</v>
      </c>
      <c r="B104" s="3">
        <v>-151</v>
      </c>
      <c r="C104" s="3">
        <v>-3.0000000000000001E-3</v>
      </c>
      <c r="D104" s="2">
        <v>1</v>
      </c>
      <c r="E104" s="2">
        <v>20</v>
      </c>
      <c r="F104" s="7">
        <v>2</v>
      </c>
      <c r="G104" s="11">
        <v>108.1</v>
      </c>
      <c r="H104" s="5">
        <v>27.124400000000001</v>
      </c>
      <c r="I104" s="5">
        <v>35.3825</v>
      </c>
      <c r="J104" s="13">
        <v>22.9761339214093</v>
      </c>
      <c r="K104" s="5">
        <v>0.28210831670708097</v>
      </c>
      <c r="L104" s="5">
        <v>2.84726143355168E-3</v>
      </c>
    </row>
    <row r="105" spans="1:12" x14ac:dyDescent="0.25">
      <c r="A105" s="2">
        <v>51</v>
      </c>
      <c r="B105" s="3">
        <v>-151</v>
      </c>
      <c r="C105" s="3">
        <v>-3.0000000000000001E-3</v>
      </c>
      <c r="D105" s="2">
        <v>1</v>
      </c>
      <c r="E105" s="2">
        <v>19</v>
      </c>
      <c r="F105" s="7">
        <v>2</v>
      </c>
      <c r="G105" s="11">
        <v>141.6</v>
      </c>
      <c r="H105" s="5">
        <v>21.968800000000002</v>
      </c>
      <c r="I105" s="5">
        <v>35.154400000000003</v>
      </c>
      <c r="J105" s="13">
        <v>24.3532095413339</v>
      </c>
      <c r="K105" s="5">
        <v>0.31182765861780998</v>
      </c>
      <c r="L105" s="5">
        <v>2.16736627968652E-3</v>
      </c>
    </row>
    <row r="106" spans="1:12" x14ac:dyDescent="0.25">
      <c r="A106" s="2">
        <v>51</v>
      </c>
      <c r="B106" s="3">
        <v>-151</v>
      </c>
      <c r="C106" s="3">
        <v>-3.0000000000000001E-3</v>
      </c>
      <c r="D106" s="2">
        <v>1</v>
      </c>
      <c r="E106" s="2">
        <v>18</v>
      </c>
      <c r="F106" s="7">
        <v>2</v>
      </c>
      <c r="G106" s="11">
        <v>200.8</v>
      </c>
      <c r="H106" s="5">
        <v>14.2422</v>
      </c>
      <c r="I106" s="5">
        <v>35.055199999999999</v>
      </c>
      <c r="J106" s="13">
        <v>26.185484573953101</v>
      </c>
      <c r="K106" s="5">
        <v>0.19689221817529201</v>
      </c>
      <c r="L106" s="5">
        <v>3.2837391219962498E-3</v>
      </c>
    </row>
    <row r="107" spans="1:12" x14ac:dyDescent="0.25">
      <c r="A107" s="2">
        <v>51</v>
      </c>
      <c r="B107" s="3">
        <v>-151</v>
      </c>
      <c r="C107" s="3">
        <v>-3.0000000000000001E-3</v>
      </c>
      <c r="D107" s="2">
        <v>1</v>
      </c>
      <c r="E107" s="2">
        <v>17</v>
      </c>
      <c r="F107" s="7">
        <v>2</v>
      </c>
      <c r="G107" s="11">
        <v>261.39999999999998</v>
      </c>
      <c r="H107" s="5">
        <v>12.520899999999999</v>
      </c>
      <c r="I107" s="5">
        <v>34.8855</v>
      </c>
      <c r="J107" s="13">
        <v>26.406764144230898</v>
      </c>
      <c r="K107" s="5">
        <v>0.16391958825241201</v>
      </c>
      <c r="L107" s="5">
        <v>3.5197025057156698E-3</v>
      </c>
    </row>
    <row r="108" spans="1:12" x14ac:dyDescent="0.25">
      <c r="A108" s="2">
        <v>51</v>
      </c>
      <c r="B108" s="3">
        <v>-151</v>
      </c>
      <c r="C108" s="3">
        <v>-3.0000000000000001E-3</v>
      </c>
      <c r="D108" s="2">
        <v>1</v>
      </c>
      <c r="E108" s="2">
        <v>16</v>
      </c>
      <c r="F108" s="7">
        <v>2</v>
      </c>
      <c r="G108" s="11">
        <v>348.9</v>
      </c>
      <c r="H108" s="5">
        <v>10.8004</v>
      </c>
      <c r="I108" s="5">
        <v>34.777799999999999</v>
      </c>
      <c r="J108" s="13">
        <v>26.646518181209299</v>
      </c>
      <c r="K108" s="5">
        <v>0.100288522474237</v>
      </c>
      <c r="L108" s="5">
        <v>2.30789839454004E-3</v>
      </c>
    </row>
    <row r="109" spans="1:12" x14ac:dyDescent="0.25">
      <c r="A109" s="2">
        <v>51</v>
      </c>
      <c r="B109" s="3">
        <v>-151</v>
      </c>
      <c r="C109" s="3">
        <v>-3.0000000000000001E-3</v>
      </c>
      <c r="D109" s="2">
        <v>1</v>
      </c>
      <c r="E109" s="2">
        <v>15</v>
      </c>
      <c r="F109" s="7">
        <v>2</v>
      </c>
      <c r="G109" s="11">
        <v>433.5</v>
      </c>
      <c r="H109" s="5">
        <v>8.5427</v>
      </c>
      <c r="I109" s="5">
        <v>34.6464</v>
      </c>
      <c r="J109" s="13">
        <v>26.920855738288299</v>
      </c>
      <c r="K109" s="5">
        <v>4.0495222070208101E-2</v>
      </c>
      <c r="L109" s="5">
        <v>1.6203858155914401E-3</v>
      </c>
    </row>
    <row r="110" spans="1:12" x14ac:dyDescent="0.25">
      <c r="A110" s="2">
        <v>51</v>
      </c>
      <c r="B110" s="3">
        <v>-151</v>
      </c>
      <c r="C110" s="3">
        <v>-3.0000000000000001E-3</v>
      </c>
      <c r="D110" s="2">
        <v>1</v>
      </c>
      <c r="E110" s="2">
        <v>14</v>
      </c>
      <c r="F110" s="7">
        <v>2</v>
      </c>
      <c r="G110" s="11">
        <v>551.70000000000005</v>
      </c>
      <c r="H110" s="5">
        <v>7.1820000000000004</v>
      </c>
      <c r="I110" s="5">
        <v>34.5824</v>
      </c>
      <c r="J110" s="13">
        <v>27.0721553525239</v>
      </c>
      <c r="K110" s="5">
        <v>1.4309443260101E-2</v>
      </c>
      <c r="L110" s="5">
        <v>1.36617158442046E-3</v>
      </c>
    </row>
    <row r="111" spans="1:12" x14ac:dyDescent="0.25">
      <c r="A111" s="2">
        <v>51</v>
      </c>
      <c r="B111" s="3">
        <v>-151</v>
      </c>
      <c r="C111" s="3">
        <v>-3.0000000000000001E-3</v>
      </c>
      <c r="D111" s="2">
        <v>1</v>
      </c>
      <c r="E111" s="2">
        <v>13</v>
      </c>
      <c r="F111" s="7">
        <v>2</v>
      </c>
      <c r="G111" s="11">
        <v>699.9</v>
      </c>
      <c r="H111" s="5">
        <v>5.7708000000000004</v>
      </c>
      <c r="I111" s="5">
        <v>34.5501</v>
      </c>
      <c r="J111" s="13">
        <v>27.2337422187748</v>
      </c>
      <c r="K111" s="5">
        <v>1.89000947478613E-2</v>
      </c>
      <c r="L111" s="5">
        <v>1.9160952211085E-3</v>
      </c>
    </row>
    <row r="112" spans="1:12" x14ac:dyDescent="0.25">
      <c r="A112" s="2">
        <v>51</v>
      </c>
      <c r="B112" s="3">
        <v>-151</v>
      </c>
      <c r="C112" s="3">
        <v>-3.0000000000000001E-3</v>
      </c>
      <c r="D112" s="2">
        <v>1</v>
      </c>
      <c r="E112" s="2">
        <v>12</v>
      </c>
      <c r="F112" s="7">
        <v>2</v>
      </c>
      <c r="G112" s="11">
        <v>850</v>
      </c>
      <c r="H112" s="5">
        <v>5.1449999999999996</v>
      </c>
      <c r="I112" s="5">
        <v>34.546500000000002</v>
      </c>
      <c r="J112" s="13">
        <v>27.307255781812501</v>
      </c>
      <c r="K112" s="5">
        <v>5.5457208738487699E-3</v>
      </c>
      <c r="L112" s="5">
        <v>1.4225280459703199E-3</v>
      </c>
    </row>
    <row r="113" spans="1:12" x14ac:dyDescent="0.25">
      <c r="A113" s="2">
        <v>51</v>
      </c>
      <c r="B113" s="3">
        <v>-151</v>
      </c>
      <c r="C113" s="3">
        <v>-3.0000000000000001E-3</v>
      </c>
      <c r="D113" s="2">
        <v>1</v>
      </c>
      <c r="E113" s="2">
        <v>11</v>
      </c>
      <c r="F113" s="7">
        <v>6</v>
      </c>
      <c r="G113" s="11">
        <v>999.2</v>
      </c>
      <c r="H113" s="5">
        <v>4.5382999999999996</v>
      </c>
      <c r="I113" s="5">
        <v>34.555500000000002</v>
      </c>
      <c r="J113" s="13">
        <v>27.383855728713801</v>
      </c>
      <c r="K113" s="5">
        <v>0</v>
      </c>
      <c r="L113" s="5">
        <v>1.5346222985674399E-3</v>
      </c>
    </row>
    <row r="114" spans="1:12" x14ac:dyDescent="0.25">
      <c r="A114" s="2">
        <v>51</v>
      </c>
      <c r="B114" s="3">
        <v>-151</v>
      </c>
      <c r="C114" s="3">
        <v>-3.0000000000000001E-3</v>
      </c>
      <c r="D114" s="2">
        <v>1</v>
      </c>
      <c r="E114" s="2">
        <v>10</v>
      </c>
      <c r="F114" s="7">
        <v>2</v>
      </c>
      <c r="G114" s="11">
        <v>1167.2</v>
      </c>
      <c r="H114" s="5">
        <v>3.8780000000000001</v>
      </c>
      <c r="I114" s="5">
        <v>34.572600000000001</v>
      </c>
      <c r="J114" s="13">
        <v>27.467885664088499</v>
      </c>
      <c r="K114" s="5">
        <v>-9.7218785320995495E-4</v>
      </c>
      <c r="L114" s="5">
        <v>1.4173981817141E-3</v>
      </c>
    </row>
    <row r="115" spans="1:12" x14ac:dyDescent="0.25">
      <c r="A115" s="2">
        <v>51</v>
      </c>
      <c r="B115" s="3">
        <v>-151</v>
      </c>
      <c r="C115" s="3">
        <v>-3.0000000000000001E-3</v>
      </c>
      <c r="D115" s="2">
        <v>1</v>
      </c>
      <c r="E115" s="2">
        <v>8</v>
      </c>
      <c r="F115" s="7">
        <v>2</v>
      </c>
      <c r="G115" s="11">
        <v>1732.6</v>
      </c>
      <c r="H115" s="5">
        <v>2.6297000000000001</v>
      </c>
      <c r="I115" s="5">
        <v>34.621899999999997</v>
      </c>
      <c r="J115" s="13">
        <v>27.6270526125179</v>
      </c>
      <c r="K115" s="5">
        <v>-6.8523920015835097E-4</v>
      </c>
      <c r="L115" s="5">
        <v>1.4415593177830601E-3</v>
      </c>
    </row>
    <row r="116" spans="1:12" x14ac:dyDescent="0.25">
      <c r="A116" s="2">
        <v>58</v>
      </c>
      <c r="B116" s="3">
        <v>-151.0001</v>
      </c>
      <c r="C116" s="3">
        <v>1.0706</v>
      </c>
      <c r="D116" s="2">
        <v>1</v>
      </c>
      <c r="E116" s="2">
        <v>24</v>
      </c>
      <c r="F116" s="7">
        <v>2</v>
      </c>
      <c r="G116" s="11">
        <v>5.4</v>
      </c>
      <c r="H116" s="5">
        <v>28.366099999999999</v>
      </c>
      <c r="I116" s="5">
        <v>35.131399999999999</v>
      </c>
      <c r="J116" s="13">
        <v>22.375910051308999</v>
      </c>
      <c r="K116" s="5">
        <v>0.309584562646329</v>
      </c>
      <c r="L116" s="5">
        <v>4.83498343089038E-3</v>
      </c>
    </row>
    <row r="117" spans="1:12" x14ac:dyDescent="0.25">
      <c r="A117" s="2">
        <v>58</v>
      </c>
      <c r="B117" s="3">
        <v>-151.0001</v>
      </c>
      <c r="C117" s="3">
        <v>1.0706</v>
      </c>
      <c r="D117" s="2">
        <v>1</v>
      </c>
      <c r="E117" s="2">
        <v>22</v>
      </c>
      <c r="F117" s="7">
        <v>2</v>
      </c>
      <c r="G117" s="11">
        <v>42.2</v>
      </c>
      <c r="H117" s="5">
        <v>27.989100000000001</v>
      </c>
      <c r="I117" s="5">
        <v>35.102800000000002</v>
      </c>
      <c r="J117" s="13">
        <v>22.480958532749099</v>
      </c>
      <c r="K117" s="5">
        <v>0.310739142481814</v>
      </c>
      <c r="L117" s="5">
        <v>4.1339657998898799E-3</v>
      </c>
    </row>
    <row r="118" spans="1:12" x14ac:dyDescent="0.25">
      <c r="A118" s="2">
        <v>58</v>
      </c>
      <c r="B118" s="3">
        <v>-151.0001</v>
      </c>
      <c r="C118" s="3">
        <v>1.0706</v>
      </c>
      <c r="D118" s="2">
        <v>1</v>
      </c>
      <c r="E118" s="2">
        <v>18</v>
      </c>
      <c r="F118" s="7">
        <v>2</v>
      </c>
      <c r="G118" s="11">
        <v>143.4</v>
      </c>
      <c r="H118" s="5">
        <v>18.341100000000001</v>
      </c>
      <c r="I118" s="5">
        <v>34.802500000000002</v>
      </c>
      <c r="J118" s="13">
        <v>25.0435784604053</v>
      </c>
      <c r="K118" s="5">
        <v>0.33664352385310697</v>
      </c>
      <c r="L118" s="5">
        <v>2.95041362165256E-3</v>
      </c>
    </row>
    <row r="119" spans="1:12" x14ac:dyDescent="0.25">
      <c r="A119" s="2">
        <v>58</v>
      </c>
      <c r="B119" s="3">
        <v>-151.0001</v>
      </c>
      <c r="C119" s="3">
        <v>1.0706</v>
      </c>
      <c r="D119" s="2">
        <v>1</v>
      </c>
      <c r="E119" s="2">
        <v>17</v>
      </c>
      <c r="F119" s="7">
        <v>2</v>
      </c>
      <c r="G119" s="11">
        <v>182.7</v>
      </c>
      <c r="H119" s="5">
        <v>14.0555</v>
      </c>
      <c r="I119" s="5">
        <v>34.861800000000002</v>
      </c>
      <c r="J119" s="13">
        <v>26.074891741889999</v>
      </c>
      <c r="K119" s="5">
        <v>0.29221544456749199</v>
      </c>
      <c r="L119" s="5">
        <v>3.6993570666081299E-3</v>
      </c>
    </row>
    <row r="120" spans="1:12" x14ac:dyDescent="0.25">
      <c r="A120" s="2">
        <v>58</v>
      </c>
      <c r="B120" s="3">
        <v>-151.0001</v>
      </c>
      <c r="C120" s="3">
        <v>1.0706</v>
      </c>
      <c r="D120" s="2">
        <v>1</v>
      </c>
      <c r="E120" s="2">
        <v>16</v>
      </c>
      <c r="F120" s="7">
        <v>2</v>
      </c>
      <c r="G120" s="11">
        <v>250.1</v>
      </c>
      <c r="H120" s="5">
        <v>11.91</v>
      </c>
      <c r="I120" s="5">
        <v>34.841200000000001</v>
      </c>
      <c r="J120" s="13">
        <v>26.4896300069347</v>
      </c>
      <c r="K120" s="5">
        <v>0.156636019859932</v>
      </c>
      <c r="L120" s="5">
        <v>3.1755147753644202E-3</v>
      </c>
    </row>
    <row r="121" spans="1:12" x14ac:dyDescent="0.25">
      <c r="A121" s="2">
        <v>58</v>
      </c>
      <c r="B121" s="3">
        <v>-151.0001</v>
      </c>
      <c r="C121" s="3">
        <v>1.0706</v>
      </c>
      <c r="D121" s="2">
        <v>1</v>
      </c>
      <c r="E121" s="2">
        <v>15</v>
      </c>
      <c r="F121" s="7">
        <v>2</v>
      </c>
      <c r="G121" s="11">
        <v>325.39999999999998</v>
      </c>
      <c r="H121" s="5">
        <v>10.784599999999999</v>
      </c>
      <c r="I121" s="5">
        <v>34.765999999999998</v>
      </c>
      <c r="J121" s="13">
        <v>26.639611759029101</v>
      </c>
      <c r="K121" s="5">
        <v>0.106504944414821</v>
      </c>
      <c r="L121" s="5">
        <v>2.5663262263910698E-3</v>
      </c>
    </row>
    <row r="122" spans="1:12" x14ac:dyDescent="0.25">
      <c r="A122" s="2">
        <v>58</v>
      </c>
      <c r="B122" s="3">
        <v>-151.0001</v>
      </c>
      <c r="C122" s="3">
        <v>1.0706</v>
      </c>
      <c r="D122" s="2">
        <v>1</v>
      </c>
      <c r="E122" s="2">
        <v>14</v>
      </c>
      <c r="F122" s="7">
        <v>2</v>
      </c>
      <c r="G122" s="11">
        <v>401</v>
      </c>
      <c r="H122" s="5">
        <v>9.4969999999999999</v>
      </c>
      <c r="I122" s="5">
        <v>34.688200000000002</v>
      </c>
      <c r="J122" s="13">
        <v>26.800893246765099</v>
      </c>
      <c r="K122" s="5">
        <v>7.0579482587212999E-2</v>
      </c>
      <c r="L122" s="5">
        <v>2.7188507567537201E-3</v>
      </c>
    </row>
    <row r="123" spans="1:12" x14ac:dyDescent="0.25">
      <c r="A123" s="2">
        <v>58</v>
      </c>
      <c r="B123" s="3">
        <v>-151.0001</v>
      </c>
      <c r="C123" s="3">
        <v>1.0706</v>
      </c>
      <c r="D123" s="2">
        <v>1</v>
      </c>
      <c r="E123" s="2">
        <v>13</v>
      </c>
      <c r="F123" s="7">
        <v>2</v>
      </c>
      <c r="G123" s="11">
        <v>475.1</v>
      </c>
      <c r="H123" s="5">
        <v>7.9309000000000003</v>
      </c>
      <c r="I123" s="5">
        <v>34.614699999999999</v>
      </c>
      <c r="J123" s="13">
        <v>26.989006515196699</v>
      </c>
      <c r="K123" s="5">
        <v>2.5132686858711398E-2</v>
      </c>
      <c r="L123" s="5">
        <v>1.71246397207761E-3</v>
      </c>
    </row>
    <row r="124" spans="1:12" x14ac:dyDescent="0.25">
      <c r="A124" s="2">
        <v>58</v>
      </c>
      <c r="B124" s="3">
        <v>-151.0001</v>
      </c>
      <c r="C124" s="3">
        <v>1.0706</v>
      </c>
      <c r="D124" s="2">
        <v>1</v>
      </c>
      <c r="E124" s="2">
        <v>12</v>
      </c>
      <c r="F124" s="7">
        <v>2</v>
      </c>
      <c r="G124" s="11">
        <v>567.4</v>
      </c>
      <c r="H124" s="5">
        <v>7.0556999999999999</v>
      </c>
      <c r="I124" s="5">
        <v>34.578000000000003</v>
      </c>
      <c r="J124" s="13">
        <v>27.086404800411401</v>
      </c>
      <c r="K124" s="5">
        <v>2.3562376550902101E-2</v>
      </c>
      <c r="L124" s="5">
        <v>1.78777970528074E-3</v>
      </c>
    </row>
    <row r="125" spans="1:12" x14ac:dyDescent="0.25">
      <c r="A125" s="2">
        <v>58</v>
      </c>
      <c r="B125" s="3">
        <v>-151.0001</v>
      </c>
      <c r="C125" s="3">
        <v>1.0706</v>
      </c>
      <c r="D125" s="2">
        <v>1</v>
      </c>
      <c r="E125" s="2">
        <v>11</v>
      </c>
      <c r="F125" s="7">
        <v>2</v>
      </c>
      <c r="G125" s="11">
        <v>699.5</v>
      </c>
      <c r="H125" s="5">
        <v>6.0171999999999999</v>
      </c>
      <c r="I125" s="5">
        <v>34.553800000000003</v>
      </c>
      <c r="J125" s="13">
        <v>27.2059788172444</v>
      </c>
      <c r="K125" s="5">
        <v>1.4571551956653699E-2</v>
      </c>
      <c r="L125" s="5">
        <v>1.26240731127064E-3</v>
      </c>
    </row>
    <row r="126" spans="1:12" x14ac:dyDescent="0.25">
      <c r="A126" s="2">
        <v>58</v>
      </c>
      <c r="B126" s="3">
        <v>-151.0001</v>
      </c>
      <c r="C126" s="3">
        <v>1.0706</v>
      </c>
      <c r="D126" s="2">
        <v>1</v>
      </c>
      <c r="E126" s="2">
        <v>10</v>
      </c>
      <c r="F126" s="7">
        <v>2</v>
      </c>
      <c r="G126" s="11">
        <v>849.5</v>
      </c>
      <c r="H126" s="5">
        <v>5.2595000000000001</v>
      </c>
      <c r="I126" s="5">
        <v>34.546999999999997</v>
      </c>
      <c r="J126" s="13">
        <v>27.2943266083882</v>
      </c>
      <c r="K126" s="5">
        <v>1.1418600745417E-2</v>
      </c>
      <c r="L126" s="5">
        <v>1.3340773819094901E-3</v>
      </c>
    </row>
    <row r="127" spans="1:12" x14ac:dyDescent="0.25">
      <c r="A127" s="2">
        <v>58</v>
      </c>
      <c r="B127" s="3">
        <v>-151.0001</v>
      </c>
      <c r="C127" s="3">
        <v>1.0706</v>
      </c>
      <c r="D127" s="2">
        <v>1</v>
      </c>
      <c r="E127" s="2">
        <v>9</v>
      </c>
      <c r="F127" s="7">
        <v>2</v>
      </c>
      <c r="G127" s="11">
        <v>1000.2</v>
      </c>
      <c r="H127" s="5">
        <v>4.6264000000000003</v>
      </c>
      <c r="I127" s="5">
        <v>34.554600000000001</v>
      </c>
      <c r="J127" s="13">
        <v>27.373557654728501</v>
      </c>
      <c r="K127" s="5">
        <v>1.66250333862526E-2</v>
      </c>
      <c r="L127" s="5">
        <v>2.68749677749225E-3</v>
      </c>
    </row>
    <row r="128" spans="1:12" x14ac:dyDescent="0.25">
      <c r="A128" s="2">
        <v>58</v>
      </c>
      <c r="B128" s="3">
        <v>-151.0001</v>
      </c>
      <c r="C128" s="3">
        <v>1.0706</v>
      </c>
      <c r="D128" s="2">
        <v>1</v>
      </c>
      <c r="E128" s="2">
        <v>8</v>
      </c>
      <c r="F128" s="7">
        <v>2</v>
      </c>
      <c r="G128" s="11">
        <v>1151</v>
      </c>
      <c r="H128" s="5">
        <v>4.0839999999999996</v>
      </c>
      <c r="I128" s="5">
        <v>34.567700000000002</v>
      </c>
      <c r="J128" s="13">
        <v>27.442922807646301</v>
      </c>
      <c r="K128" s="5">
        <v>4.4239474596104601E-3</v>
      </c>
      <c r="L128" s="5">
        <v>1.2184990842588101E-3</v>
      </c>
    </row>
    <row r="129" spans="1:12" x14ac:dyDescent="0.25">
      <c r="A129" s="2">
        <v>58</v>
      </c>
      <c r="B129" s="3">
        <v>-151.0001</v>
      </c>
      <c r="C129" s="3">
        <v>1.0706</v>
      </c>
      <c r="D129" s="2">
        <v>1</v>
      </c>
      <c r="E129" s="2">
        <v>6</v>
      </c>
      <c r="F129" s="7">
        <v>2</v>
      </c>
      <c r="G129" s="11">
        <v>1533.3</v>
      </c>
      <c r="H129" s="5">
        <v>2.9750999999999999</v>
      </c>
      <c r="I129" s="5">
        <v>34.6066</v>
      </c>
      <c r="J129" s="13">
        <v>27.583410917068701</v>
      </c>
      <c r="K129" s="5">
        <v>-2.95052714341672E-3</v>
      </c>
      <c r="L129" s="5">
        <v>1.3903925686401101E-3</v>
      </c>
    </row>
    <row r="130" spans="1:12" x14ac:dyDescent="0.25">
      <c r="A130" s="2">
        <v>58</v>
      </c>
      <c r="B130" s="3">
        <v>-151.0001</v>
      </c>
      <c r="C130" s="3">
        <v>1.0706</v>
      </c>
      <c r="D130" s="2">
        <v>1</v>
      </c>
      <c r="E130" s="2">
        <v>5</v>
      </c>
      <c r="F130" s="7">
        <v>2</v>
      </c>
      <c r="G130" s="11">
        <v>1867.8</v>
      </c>
      <c r="H130" s="5">
        <v>2.3721999999999999</v>
      </c>
      <c r="I130" s="5">
        <v>34.636299999999999</v>
      </c>
      <c r="J130" s="13">
        <v>27.660845718690599</v>
      </c>
      <c r="K130" s="5">
        <v>-2.33668099224945E-3</v>
      </c>
      <c r="L130" s="5">
        <v>1.30101317838947E-3</v>
      </c>
    </row>
    <row r="131" spans="1:12" x14ac:dyDescent="0.25">
      <c r="A131" s="2">
        <v>69</v>
      </c>
      <c r="B131" s="3">
        <v>-151.00049999999999</v>
      </c>
      <c r="C131" s="3">
        <v>2.9956999999999998</v>
      </c>
      <c r="D131" s="2">
        <v>2</v>
      </c>
      <c r="E131" s="2">
        <v>24</v>
      </c>
      <c r="F131" s="7">
        <v>2</v>
      </c>
      <c r="G131" s="11">
        <v>15.1</v>
      </c>
      <c r="H131" s="5">
        <v>28.805399999999999</v>
      </c>
      <c r="I131" s="5">
        <v>34.992100000000001</v>
      </c>
      <c r="J131" s="13">
        <v>22.126558670226199</v>
      </c>
      <c r="K131" s="5">
        <v>0.30039248496148502</v>
      </c>
      <c r="L131" s="5">
        <v>4.2417785081405E-3</v>
      </c>
    </row>
    <row r="132" spans="1:12" x14ac:dyDescent="0.25">
      <c r="A132" s="2">
        <v>69</v>
      </c>
      <c r="B132" s="3">
        <v>-151.00049999999999</v>
      </c>
      <c r="C132" s="3">
        <v>2.9956999999999998</v>
      </c>
      <c r="D132" s="2">
        <v>2</v>
      </c>
      <c r="E132" s="2">
        <v>22</v>
      </c>
      <c r="F132" s="7">
        <v>2</v>
      </c>
      <c r="G132" s="11">
        <v>58.4</v>
      </c>
      <c r="H132" s="5">
        <v>28.600300000000001</v>
      </c>
      <c r="I132" s="5">
        <v>35.078800000000001</v>
      </c>
      <c r="J132" s="13">
        <v>22.263199540073298</v>
      </c>
      <c r="K132" s="5">
        <v>0.33201269818492202</v>
      </c>
      <c r="L132" s="5">
        <v>3.95065994530486E-3</v>
      </c>
    </row>
    <row r="133" spans="1:12" x14ac:dyDescent="0.25">
      <c r="A133" s="2">
        <v>69</v>
      </c>
      <c r="B133" s="3">
        <v>-151.00049999999999</v>
      </c>
      <c r="C133" s="3">
        <v>2.9956999999999998</v>
      </c>
      <c r="D133" s="2">
        <v>2</v>
      </c>
      <c r="E133" s="2">
        <v>20</v>
      </c>
      <c r="F133" s="7">
        <v>2</v>
      </c>
      <c r="G133" s="11">
        <v>117.8</v>
      </c>
      <c r="H133" s="5">
        <v>25.674199999999999</v>
      </c>
      <c r="I133" s="5">
        <v>35.035600000000002</v>
      </c>
      <c r="J133" s="13">
        <v>23.1713242692297</v>
      </c>
      <c r="K133" s="5">
        <v>0.337886429221322</v>
      </c>
      <c r="L133" s="5">
        <v>2.7445718554421198E-3</v>
      </c>
    </row>
    <row r="134" spans="1:12" x14ac:dyDescent="0.25">
      <c r="A134" s="2">
        <v>69</v>
      </c>
      <c r="B134" s="3">
        <v>-151.00049999999999</v>
      </c>
      <c r="C134" s="3">
        <v>2.9956999999999998</v>
      </c>
      <c r="D134" s="2">
        <v>2</v>
      </c>
      <c r="E134" s="2">
        <v>18</v>
      </c>
      <c r="F134" s="7">
        <v>2</v>
      </c>
      <c r="G134" s="11">
        <v>250.2</v>
      </c>
      <c r="H134" s="5">
        <v>11.1846</v>
      </c>
      <c r="I134" s="5">
        <v>34.791899999999998</v>
      </c>
      <c r="J134" s="13">
        <v>26.586070592489001</v>
      </c>
      <c r="K134" s="5">
        <v>0.115259359077777</v>
      </c>
      <c r="L134" s="5">
        <v>1.95358692043623E-3</v>
      </c>
    </row>
    <row r="135" spans="1:12" x14ac:dyDescent="0.25">
      <c r="A135" s="2">
        <v>69</v>
      </c>
      <c r="B135" s="3">
        <v>-151.00049999999999</v>
      </c>
      <c r="C135" s="3">
        <v>2.9956999999999998</v>
      </c>
      <c r="D135" s="2">
        <v>2</v>
      </c>
      <c r="E135" s="2">
        <v>17</v>
      </c>
      <c r="F135" s="7">
        <v>2</v>
      </c>
      <c r="G135" s="11">
        <v>331.1</v>
      </c>
      <c r="H135" s="5">
        <v>10.1226</v>
      </c>
      <c r="I135" s="5">
        <v>34.7181</v>
      </c>
      <c r="J135" s="13">
        <v>26.717905102410398</v>
      </c>
      <c r="K135" s="5">
        <v>9.82603325105013E-2</v>
      </c>
      <c r="L135" s="5">
        <v>2.5850911957198898E-3</v>
      </c>
    </row>
    <row r="136" spans="1:12" x14ac:dyDescent="0.25">
      <c r="A136" s="2">
        <v>69</v>
      </c>
      <c r="B136" s="3">
        <v>-151.00049999999999</v>
      </c>
      <c r="C136" s="3">
        <v>2.9956999999999998</v>
      </c>
      <c r="D136" s="2">
        <v>2</v>
      </c>
      <c r="E136" s="2">
        <v>16</v>
      </c>
      <c r="F136" s="7">
        <v>2</v>
      </c>
      <c r="G136" s="11">
        <v>433.3</v>
      </c>
      <c r="H136" s="5">
        <v>9.0045000000000002</v>
      </c>
      <c r="I136" s="5">
        <v>34.650100000000002</v>
      </c>
      <c r="J136" s="13">
        <v>26.851365177192999</v>
      </c>
      <c r="K136" s="5">
        <v>6.2246306581933697E-2</v>
      </c>
      <c r="L136" s="5">
        <v>1.95220272602113E-3</v>
      </c>
    </row>
    <row r="137" spans="1:12" x14ac:dyDescent="0.25">
      <c r="A137" s="2">
        <v>69</v>
      </c>
      <c r="B137" s="3">
        <v>-151.00049999999999</v>
      </c>
      <c r="C137" s="3">
        <v>2.9956999999999998</v>
      </c>
      <c r="D137" s="2">
        <v>2</v>
      </c>
      <c r="E137" s="2">
        <v>15</v>
      </c>
      <c r="F137" s="7">
        <v>2</v>
      </c>
      <c r="G137" s="11">
        <v>549.9</v>
      </c>
      <c r="H137" s="5">
        <v>7.2662000000000004</v>
      </c>
      <c r="I137" s="5">
        <v>34.584899999999998</v>
      </c>
      <c r="J137" s="13">
        <v>27.0623346818827</v>
      </c>
      <c r="K137" s="5">
        <v>9.4251807379668994E-3</v>
      </c>
      <c r="L137" s="5">
        <v>1.21357405850598E-3</v>
      </c>
    </row>
    <row r="138" spans="1:12" x14ac:dyDescent="0.25">
      <c r="A138" s="2">
        <v>69</v>
      </c>
      <c r="B138" s="3">
        <v>-151.00049999999999</v>
      </c>
      <c r="C138" s="3">
        <v>2.9956999999999998</v>
      </c>
      <c r="D138" s="2">
        <v>2</v>
      </c>
      <c r="E138" s="2">
        <v>14</v>
      </c>
      <c r="F138" s="7">
        <v>2</v>
      </c>
      <c r="G138" s="11">
        <v>700.5</v>
      </c>
      <c r="H138" s="5">
        <v>6.1722000000000001</v>
      </c>
      <c r="I138" s="5">
        <v>34.557899999999997</v>
      </c>
      <c r="J138" s="13">
        <v>27.1895762075428</v>
      </c>
      <c r="K138" s="5">
        <v>5.5322315844729001E-3</v>
      </c>
      <c r="L138" s="5">
        <v>1.5842810073229199E-3</v>
      </c>
    </row>
    <row r="139" spans="1:12" x14ac:dyDescent="0.25">
      <c r="A139" s="2">
        <v>69</v>
      </c>
      <c r="B139" s="3">
        <v>-151.00049999999999</v>
      </c>
      <c r="C139" s="3">
        <v>2.9956999999999998</v>
      </c>
      <c r="D139" s="2">
        <v>2</v>
      </c>
      <c r="E139" s="2">
        <v>13</v>
      </c>
      <c r="F139" s="7">
        <v>2</v>
      </c>
      <c r="G139" s="11">
        <v>850.6</v>
      </c>
      <c r="H139" s="5">
        <v>5.2573999999999996</v>
      </c>
      <c r="I139" s="5">
        <v>34.548299999999998</v>
      </c>
      <c r="J139" s="13">
        <v>27.295614333282401</v>
      </c>
      <c r="K139" s="5">
        <v>9.5736350080213601E-4</v>
      </c>
      <c r="L139" s="5">
        <v>1.0647626654416199E-3</v>
      </c>
    </row>
    <row r="140" spans="1:12" x14ac:dyDescent="0.25">
      <c r="A140" s="2">
        <v>69</v>
      </c>
      <c r="B140" s="3">
        <v>-151.00049999999999</v>
      </c>
      <c r="C140" s="3">
        <v>2.9956999999999998</v>
      </c>
      <c r="D140" s="2">
        <v>2</v>
      </c>
      <c r="E140" s="2">
        <v>12</v>
      </c>
      <c r="F140" s="7">
        <v>2</v>
      </c>
      <c r="G140" s="11">
        <v>938</v>
      </c>
      <c r="H140" s="5">
        <v>4.8813000000000004</v>
      </c>
      <c r="I140" s="5">
        <v>34.552100000000003</v>
      </c>
      <c r="J140" s="13">
        <v>27.342680870112002</v>
      </c>
      <c r="K140" s="5">
        <v>9.6429255635224797E-4</v>
      </c>
      <c r="L140" s="5">
        <v>1.6685568757700601E-3</v>
      </c>
    </row>
    <row r="141" spans="1:12" x14ac:dyDescent="0.25">
      <c r="A141" s="2">
        <v>69</v>
      </c>
      <c r="B141" s="3">
        <v>-151.00049999999999</v>
      </c>
      <c r="C141" s="3">
        <v>2.9956999999999998</v>
      </c>
      <c r="D141" s="2">
        <v>2</v>
      </c>
      <c r="E141" s="2">
        <v>11</v>
      </c>
      <c r="F141" s="7">
        <v>2</v>
      </c>
      <c r="G141" s="11">
        <v>1160.0999999999999</v>
      </c>
      <c r="H141" s="5">
        <v>3.9777</v>
      </c>
      <c r="I141" s="5">
        <v>34.572400000000002</v>
      </c>
      <c r="J141" s="13">
        <v>27.4576029619111</v>
      </c>
      <c r="K141" s="5">
        <v>1.5049701465336201E-3</v>
      </c>
      <c r="L141" s="5">
        <v>1.67874329344292E-3</v>
      </c>
    </row>
    <row r="142" spans="1:12" x14ac:dyDescent="0.25">
      <c r="A142" s="2">
        <v>69</v>
      </c>
      <c r="B142" s="3">
        <v>-151.00049999999999</v>
      </c>
      <c r="C142" s="3">
        <v>2.9956999999999998</v>
      </c>
      <c r="D142" s="2">
        <v>2</v>
      </c>
      <c r="E142" s="2">
        <v>10</v>
      </c>
      <c r="F142" s="7">
        <v>2</v>
      </c>
      <c r="G142" s="11">
        <v>1396.6</v>
      </c>
      <c r="H142" s="5">
        <v>3.3224</v>
      </c>
      <c r="I142" s="5">
        <v>34.594000000000001</v>
      </c>
      <c r="J142" s="13">
        <v>27.540641618294298</v>
      </c>
      <c r="K142" s="5">
        <v>1.4545082829537301E-3</v>
      </c>
      <c r="L142" s="5">
        <v>1.73066646315425E-3</v>
      </c>
    </row>
    <row r="143" spans="1:12" x14ac:dyDescent="0.25">
      <c r="A143" s="2">
        <v>69</v>
      </c>
      <c r="B143" s="3">
        <v>-151.00049999999999</v>
      </c>
      <c r="C143" s="3">
        <v>2.9956999999999998</v>
      </c>
      <c r="D143" s="2">
        <v>2</v>
      </c>
      <c r="E143" s="2">
        <v>9</v>
      </c>
      <c r="F143" s="7">
        <v>2</v>
      </c>
      <c r="G143" s="11">
        <v>1732.6</v>
      </c>
      <c r="H143" s="5">
        <v>2.6442000000000001</v>
      </c>
      <c r="I143" s="5">
        <v>34.623899999999999</v>
      </c>
      <c r="J143" s="13">
        <v>27.627427179168102</v>
      </c>
      <c r="K143" s="5">
        <v>-2.1861046429098999E-5</v>
      </c>
      <c r="L143" s="5">
        <v>1.5840838250977E-3</v>
      </c>
    </row>
    <row r="144" spans="1:12" x14ac:dyDescent="0.25">
      <c r="A144" s="2">
        <v>69</v>
      </c>
      <c r="B144" s="3">
        <v>-151.00049999999999</v>
      </c>
      <c r="C144" s="3">
        <v>2.9956999999999998</v>
      </c>
      <c r="D144" s="2">
        <v>2</v>
      </c>
      <c r="E144" s="2">
        <v>8</v>
      </c>
      <c r="F144" s="7">
        <v>6</v>
      </c>
      <c r="G144" s="11">
        <v>2134.1999999999998</v>
      </c>
      <c r="H144" s="5">
        <v>2.1614</v>
      </c>
      <c r="I144" s="5">
        <v>34.648800000000001</v>
      </c>
      <c r="J144" s="13">
        <v>27.6894819513427</v>
      </c>
      <c r="K144" s="5">
        <v>-2E-3</v>
      </c>
      <c r="L144" s="5">
        <v>2E-3</v>
      </c>
    </row>
    <row r="145" spans="1:12" x14ac:dyDescent="0.25">
      <c r="A145" s="2">
        <v>79</v>
      </c>
      <c r="B145" s="3">
        <v>-150.99979999999999</v>
      </c>
      <c r="C145" s="3">
        <v>6.0006000000000004</v>
      </c>
      <c r="D145" s="2">
        <v>1</v>
      </c>
      <c r="E145" s="2">
        <v>23</v>
      </c>
      <c r="F145" s="7">
        <v>2</v>
      </c>
      <c r="G145" s="11">
        <v>20.7</v>
      </c>
      <c r="H145" s="5">
        <v>28.511399999999998</v>
      </c>
      <c r="I145" s="5">
        <v>34.505099999999999</v>
      </c>
      <c r="J145" s="13">
        <v>21.858577285244799</v>
      </c>
      <c r="K145" s="5">
        <v>0.322156150504878</v>
      </c>
      <c r="L145" s="5">
        <v>3.6257435227252102E-3</v>
      </c>
    </row>
    <row r="146" spans="1:12" x14ac:dyDescent="0.25">
      <c r="A146" s="2">
        <v>79</v>
      </c>
      <c r="B146" s="3">
        <v>-150.99979999999999</v>
      </c>
      <c r="C146" s="3">
        <v>6.0006000000000004</v>
      </c>
      <c r="D146" s="2">
        <v>1</v>
      </c>
      <c r="E146" s="2">
        <v>22</v>
      </c>
      <c r="F146" s="7">
        <v>2</v>
      </c>
      <c r="G146" s="11">
        <v>42.5</v>
      </c>
      <c r="H146" s="5">
        <v>28.5045</v>
      </c>
      <c r="I146" s="5">
        <v>34.679099999999998</v>
      </c>
      <c r="J146" s="13">
        <v>21.9932895175236</v>
      </c>
      <c r="K146" s="5">
        <v>0.33007090300987701</v>
      </c>
      <c r="L146" s="5">
        <v>4.64445117977172E-3</v>
      </c>
    </row>
    <row r="147" spans="1:12" x14ac:dyDescent="0.25">
      <c r="A147" s="2">
        <v>79</v>
      </c>
      <c r="B147" s="3">
        <v>-150.99979999999999</v>
      </c>
      <c r="C147" s="3">
        <v>6.0006000000000004</v>
      </c>
      <c r="D147" s="2">
        <v>1</v>
      </c>
      <c r="E147" s="2">
        <v>20</v>
      </c>
      <c r="F147" s="7">
        <v>2</v>
      </c>
      <c r="G147" s="11">
        <v>91.6</v>
      </c>
      <c r="H147" s="5">
        <v>18.877099999999999</v>
      </c>
      <c r="I147" s="5">
        <v>34.7742</v>
      </c>
      <c r="J147" s="13">
        <v>24.885095255659099</v>
      </c>
      <c r="K147" s="5">
        <v>0.46030849816003999</v>
      </c>
      <c r="L147" s="5">
        <v>3.85944999460617E-3</v>
      </c>
    </row>
    <row r="148" spans="1:12" x14ac:dyDescent="0.25">
      <c r="A148" s="2">
        <v>79</v>
      </c>
      <c r="B148" s="3">
        <v>-150.99979999999999</v>
      </c>
      <c r="C148" s="3">
        <v>6.0006000000000004</v>
      </c>
      <c r="D148" s="2">
        <v>1</v>
      </c>
      <c r="E148" s="2">
        <v>19</v>
      </c>
      <c r="F148" s="7">
        <v>2</v>
      </c>
      <c r="G148" s="11">
        <v>133</v>
      </c>
      <c r="H148" s="5">
        <v>12.933299999999999</v>
      </c>
      <c r="I148" s="5">
        <v>34.610500000000002</v>
      </c>
      <c r="J148" s="13">
        <v>26.108681289921599</v>
      </c>
      <c r="K148" s="5">
        <v>0.27681635554562301</v>
      </c>
      <c r="L148" s="5">
        <v>3.3317969051914701E-3</v>
      </c>
    </row>
    <row r="149" spans="1:12" x14ac:dyDescent="0.25">
      <c r="A149" s="2">
        <v>79</v>
      </c>
      <c r="B149" s="3">
        <v>-150.99979999999999</v>
      </c>
      <c r="C149" s="3">
        <v>6.0006000000000004</v>
      </c>
      <c r="D149" s="2">
        <v>1</v>
      </c>
      <c r="E149" s="2">
        <v>18</v>
      </c>
      <c r="F149" s="7">
        <v>2</v>
      </c>
      <c r="G149" s="11">
        <v>170.2</v>
      </c>
      <c r="H149" s="5">
        <v>11.455500000000001</v>
      </c>
      <c r="I149" s="5">
        <v>34.739400000000003</v>
      </c>
      <c r="J149" s="13">
        <v>26.493619670424099</v>
      </c>
      <c r="K149" s="5">
        <v>0.16255392824772499</v>
      </c>
      <c r="L149" s="5">
        <v>2.7891383021415102E-3</v>
      </c>
    </row>
    <row r="150" spans="1:12" x14ac:dyDescent="0.25">
      <c r="A150" s="2">
        <v>79</v>
      </c>
      <c r="B150" s="3">
        <v>-150.99979999999999</v>
      </c>
      <c r="C150" s="3">
        <v>6.0006000000000004</v>
      </c>
      <c r="D150" s="2">
        <v>1</v>
      </c>
      <c r="E150" s="2">
        <v>17</v>
      </c>
      <c r="F150" s="7">
        <v>2</v>
      </c>
      <c r="G150" s="11">
        <v>275.10000000000002</v>
      </c>
      <c r="H150" s="5">
        <v>9.9198000000000004</v>
      </c>
      <c r="I150" s="5">
        <v>34.695</v>
      </c>
      <c r="J150" s="13">
        <v>26.733235524049</v>
      </c>
      <c r="K150" s="5">
        <v>9.77251706404378E-2</v>
      </c>
      <c r="L150" s="5">
        <v>2.4477947676309602E-3</v>
      </c>
    </row>
    <row r="151" spans="1:12" x14ac:dyDescent="0.25">
      <c r="A151" s="2">
        <v>79</v>
      </c>
      <c r="B151" s="3">
        <v>-150.99979999999999</v>
      </c>
      <c r="C151" s="3">
        <v>6.0006000000000004</v>
      </c>
      <c r="D151" s="2">
        <v>1</v>
      </c>
      <c r="E151" s="2">
        <v>16</v>
      </c>
      <c r="F151" s="7">
        <v>2</v>
      </c>
      <c r="G151" s="11">
        <v>366.2</v>
      </c>
      <c r="H151" s="5">
        <v>9.2148000000000003</v>
      </c>
      <c r="I151" s="5">
        <v>34.6614</v>
      </c>
      <c r="J151" s="13">
        <v>26.825272219164201</v>
      </c>
      <c r="K151" s="5">
        <v>5.8501232376196199E-2</v>
      </c>
      <c r="L151" s="5">
        <v>1.79050575917277E-3</v>
      </c>
    </row>
    <row r="152" spans="1:12" x14ac:dyDescent="0.25">
      <c r="A152" s="2">
        <v>79</v>
      </c>
      <c r="B152" s="3">
        <v>-150.99979999999999</v>
      </c>
      <c r="C152" s="3">
        <v>6.0006000000000004</v>
      </c>
      <c r="D152" s="2">
        <v>1</v>
      </c>
      <c r="E152" s="2">
        <v>15</v>
      </c>
      <c r="F152" s="7">
        <v>2</v>
      </c>
      <c r="G152" s="11">
        <v>467.3</v>
      </c>
      <c r="H152" s="5">
        <v>8.3847000000000005</v>
      </c>
      <c r="I152" s="5">
        <v>34.626800000000003</v>
      </c>
      <c r="J152" s="13">
        <v>26.930281570193799</v>
      </c>
      <c r="K152" s="5">
        <v>3.0145278028949E-2</v>
      </c>
      <c r="L152" s="5">
        <v>1.54153168650527E-3</v>
      </c>
    </row>
    <row r="153" spans="1:12" x14ac:dyDescent="0.25">
      <c r="A153" s="2">
        <v>79</v>
      </c>
      <c r="B153" s="3">
        <v>-150.99979999999999</v>
      </c>
      <c r="C153" s="3">
        <v>6.0006000000000004</v>
      </c>
      <c r="D153" s="2">
        <v>1</v>
      </c>
      <c r="E153" s="2">
        <v>13</v>
      </c>
      <c r="F153" s="7">
        <v>2</v>
      </c>
      <c r="G153" s="11">
        <v>750.6</v>
      </c>
      <c r="H153" s="5">
        <v>5.9112</v>
      </c>
      <c r="I153" s="5">
        <v>34.559600000000003</v>
      </c>
      <c r="J153" s="13">
        <v>27.224449813434099</v>
      </c>
      <c r="K153" s="5">
        <v>-2.8166451449160002E-3</v>
      </c>
      <c r="L153" s="5">
        <v>1.4203765890238201E-3</v>
      </c>
    </row>
    <row r="154" spans="1:12" x14ac:dyDescent="0.25">
      <c r="A154" s="2">
        <v>79</v>
      </c>
      <c r="B154" s="3">
        <v>-150.99979999999999</v>
      </c>
      <c r="C154" s="3">
        <v>6.0006000000000004</v>
      </c>
      <c r="D154" s="2">
        <v>1</v>
      </c>
      <c r="E154" s="2">
        <v>12</v>
      </c>
      <c r="F154" s="7">
        <v>2</v>
      </c>
      <c r="G154" s="11">
        <v>898.4</v>
      </c>
      <c r="H154" s="5">
        <v>4.97</v>
      </c>
      <c r="I154" s="5">
        <v>34.555700000000002</v>
      </c>
      <c r="J154" s="13">
        <v>27.335111041507201</v>
      </c>
      <c r="K154" s="5">
        <v>1.7611437751473601E-3</v>
      </c>
      <c r="L154" s="5">
        <v>1.25182537064481E-3</v>
      </c>
    </row>
    <row r="155" spans="1:12" x14ac:dyDescent="0.25">
      <c r="A155" s="2">
        <v>79</v>
      </c>
      <c r="B155" s="3">
        <v>-150.99979999999999</v>
      </c>
      <c r="C155" s="3">
        <v>6.0006000000000004</v>
      </c>
      <c r="D155" s="2">
        <v>1</v>
      </c>
      <c r="E155" s="2">
        <v>11</v>
      </c>
      <c r="F155" s="7">
        <v>2</v>
      </c>
      <c r="G155" s="11">
        <v>1049.8</v>
      </c>
      <c r="H155" s="5">
        <v>4.3078000000000003</v>
      </c>
      <c r="I155" s="5">
        <v>34.566899999999997</v>
      </c>
      <c r="J155" s="13">
        <v>27.418051198351598</v>
      </c>
      <c r="K155" s="5">
        <v>5.63912545299313E-3</v>
      </c>
      <c r="L155" s="5">
        <v>1.61723901582915E-3</v>
      </c>
    </row>
    <row r="156" spans="1:12" x14ac:dyDescent="0.25">
      <c r="A156" s="2">
        <v>79</v>
      </c>
      <c r="B156" s="3">
        <v>-150.99979999999999</v>
      </c>
      <c r="C156" s="3">
        <v>6.0006000000000004</v>
      </c>
      <c r="D156" s="2">
        <v>1</v>
      </c>
      <c r="E156" s="2">
        <v>10</v>
      </c>
      <c r="F156" s="7">
        <v>2</v>
      </c>
      <c r="G156" s="11">
        <v>1233.3</v>
      </c>
      <c r="H156" s="5">
        <v>3.6905000000000001</v>
      </c>
      <c r="I156" s="5">
        <v>34.583500000000001</v>
      </c>
      <c r="J156" s="13">
        <v>27.495722074305402</v>
      </c>
      <c r="K156" s="5">
        <v>2.3829338155411002E-3</v>
      </c>
      <c r="L156" s="5">
        <v>1.5987368333967001E-3</v>
      </c>
    </row>
    <row r="157" spans="1:12" x14ac:dyDescent="0.25">
      <c r="A157" s="2">
        <v>79</v>
      </c>
      <c r="B157" s="3">
        <v>-150.99979999999999</v>
      </c>
      <c r="C157" s="3">
        <v>6.0006000000000004</v>
      </c>
      <c r="D157" s="2">
        <v>1</v>
      </c>
      <c r="E157" s="2">
        <v>8</v>
      </c>
      <c r="F157" s="7">
        <v>2</v>
      </c>
      <c r="G157" s="11">
        <v>1866.3</v>
      </c>
      <c r="H157" s="5">
        <v>2.3572000000000002</v>
      </c>
      <c r="I157" s="5">
        <v>34.6355</v>
      </c>
      <c r="J157" s="13">
        <v>27.661409461595198</v>
      </c>
      <c r="K157" s="5">
        <v>4.5450337917436501E-4</v>
      </c>
      <c r="L157" s="5">
        <v>2.0173902876999199E-3</v>
      </c>
    </row>
    <row r="158" spans="1:12" x14ac:dyDescent="0.25">
      <c r="A158" s="2">
        <v>85</v>
      </c>
      <c r="B158" s="3">
        <v>-151.7002</v>
      </c>
      <c r="C158" s="3">
        <v>9.0002999999999993</v>
      </c>
      <c r="D158" s="2">
        <v>1</v>
      </c>
      <c r="E158" s="2">
        <v>24</v>
      </c>
      <c r="F158" s="7">
        <v>2</v>
      </c>
      <c r="G158" s="11">
        <v>5.2</v>
      </c>
      <c r="H158" s="5">
        <v>27.655000000000001</v>
      </c>
      <c r="I158" s="5">
        <v>34.2057</v>
      </c>
      <c r="J158" s="13">
        <v>21.911979881972599</v>
      </c>
      <c r="K158" s="5">
        <v>0.34136279266103398</v>
      </c>
      <c r="L158" s="5">
        <v>4.3319222248048199E-3</v>
      </c>
    </row>
    <row r="159" spans="1:12" x14ac:dyDescent="0.25">
      <c r="A159" s="2">
        <v>85</v>
      </c>
      <c r="B159" s="3">
        <v>-151.7002</v>
      </c>
      <c r="C159" s="3">
        <v>9.0002999999999993</v>
      </c>
      <c r="D159" s="2">
        <v>1</v>
      </c>
      <c r="E159" s="2">
        <v>22</v>
      </c>
      <c r="F159" s="7">
        <v>2</v>
      </c>
      <c r="G159" s="11">
        <v>42</v>
      </c>
      <c r="H159" s="5">
        <v>27.660900000000002</v>
      </c>
      <c r="I159" s="5">
        <v>34.203800000000001</v>
      </c>
      <c r="J159" s="13">
        <v>21.911413861378001</v>
      </c>
      <c r="K159" s="5">
        <v>0.36825051015342902</v>
      </c>
      <c r="L159" s="5">
        <v>2.8610646764706299E-3</v>
      </c>
    </row>
    <row r="160" spans="1:12" x14ac:dyDescent="0.25">
      <c r="A160" s="2">
        <v>85</v>
      </c>
      <c r="B160" s="3">
        <v>-151.7002</v>
      </c>
      <c r="C160" s="3">
        <v>9.0002999999999993</v>
      </c>
      <c r="D160" s="2">
        <v>1</v>
      </c>
      <c r="E160" s="2">
        <v>21</v>
      </c>
      <c r="F160" s="7">
        <v>2</v>
      </c>
      <c r="G160" s="11">
        <v>67.7</v>
      </c>
      <c r="H160" s="5">
        <v>27.592600000000001</v>
      </c>
      <c r="I160" s="5">
        <v>34.209699999999998</v>
      </c>
      <c r="J160" s="13">
        <v>21.939829626520101</v>
      </c>
      <c r="K160" s="5">
        <v>0.35175149391419203</v>
      </c>
      <c r="L160" s="5">
        <v>3.1374192098433998E-3</v>
      </c>
    </row>
    <row r="161" spans="1:12" x14ac:dyDescent="0.25">
      <c r="A161" s="2">
        <v>85</v>
      </c>
      <c r="B161" s="3">
        <v>-151.7002</v>
      </c>
      <c r="C161" s="3">
        <v>9.0002999999999993</v>
      </c>
      <c r="D161" s="2">
        <v>1</v>
      </c>
      <c r="E161" s="2">
        <v>20</v>
      </c>
      <c r="F161" s="7">
        <v>2</v>
      </c>
      <c r="G161" s="11">
        <v>92.5</v>
      </c>
      <c r="H161" s="5">
        <v>14.7788</v>
      </c>
      <c r="I161" s="5">
        <v>34.442300000000003</v>
      </c>
      <c r="J161" s="13">
        <v>25.593864895246298</v>
      </c>
      <c r="K161" s="5">
        <v>0.39866592191100497</v>
      </c>
      <c r="L161" s="5">
        <v>2.77417126758943E-3</v>
      </c>
    </row>
    <row r="162" spans="1:12" x14ac:dyDescent="0.25">
      <c r="A162" s="2">
        <v>85</v>
      </c>
      <c r="B162" s="3">
        <v>-151.7002</v>
      </c>
      <c r="C162" s="3">
        <v>9.0002999999999993</v>
      </c>
      <c r="D162" s="2">
        <v>1</v>
      </c>
      <c r="E162" s="2">
        <v>19</v>
      </c>
      <c r="F162" s="7">
        <v>2</v>
      </c>
      <c r="G162" s="11">
        <v>133.80000000000001</v>
      </c>
      <c r="H162" s="5">
        <v>12.1454</v>
      </c>
      <c r="I162" s="5">
        <v>34.5214</v>
      </c>
      <c r="J162" s="13">
        <v>26.193466182697598</v>
      </c>
      <c r="K162" s="5">
        <v>0.27745304063572401</v>
      </c>
      <c r="L162" s="5">
        <v>2.9467141894547401E-3</v>
      </c>
    </row>
    <row r="163" spans="1:12" x14ac:dyDescent="0.25">
      <c r="A163" s="2">
        <v>85</v>
      </c>
      <c r="B163" s="3">
        <v>-151.7002</v>
      </c>
      <c r="C163" s="3">
        <v>9.0002999999999993</v>
      </c>
      <c r="D163" s="2">
        <v>1</v>
      </c>
      <c r="E163" s="2">
        <v>18</v>
      </c>
      <c r="F163" s="7">
        <v>2</v>
      </c>
      <c r="G163" s="11">
        <v>198.8</v>
      </c>
      <c r="H163" s="5">
        <v>10.823700000000001</v>
      </c>
      <c r="I163" s="5">
        <v>34.7057</v>
      </c>
      <c r="J163" s="13">
        <v>26.582855363632898</v>
      </c>
      <c r="K163" s="5">
        <v>0.124485524869581</v>
      </c>
      <c r="L163" s="5">
        <v>1.7135735966736401E-3</v>
      </c>
    </row>
    <row r="164" spans="1:12" x14ac:dyDescent="0.25">
      <c r="A164" s="2">
        <v>85</v>
      </c>
      <c r="B164" s="3">
        <v>-151.7002</v>
      </c>
      <c r="C164" s="3">
        <v>9.0002999999999993</v>
      </c>
      <c r="D164" s="2">
        <v>1</v>
      </c>
      <c r="E164" s="2">
        <v>17</v>
      </c>
      <c r="F164" s="7">
        <v>2</v>
      </c>
      <c r="G164" s="11">
        <v>276.3</v>
      </c>
      <c r="H164" s="5">
        <v>10.055899999999999</v>
      </c>
      <c r="I164" s="5">
        <v>34.686999999999998</v>
      </c>
      <c r="J164" s="13">
        <v>26.7038975032333</v>
      </c>
      <c r="K164" s="5">
        <v>8.4718802861375897E-2</v>
      </c>
      <c r="L164" s="5">
        <v>2.11880640494255E-3</v>
      </c>
    </row>
    <row r="165" spans="1:12" x14ac:dyDescent="0.25">
      <c r="A165" s="2">
        <v>85</v>
      </c>
      <c r="B165" s="3">
        <v>-151.7002</v>
      </c>
      <c r="C165" s="3">
        <v>9.0002999999999993</v>
      </c>
      <c r="D165" s="2">
        <v>1</v>
      </c>
      <c r="E165" s="2">
        <v>16</v>
      </c>
      <c r="F165" s="7">
        <v>6</v>
      </c>
      <c r="G165" s="11">
        <v>367.1</v>
      </c>
      <c r="H165" s="5">
        <v>9.1964000000000006</v>
      </c>
      <c r="I165" s="5">
        <v>34.637700000000002</v>
      </c>
      <c r="J165" s="13">
        <v>26.809704267857299</v>
      </c>
      <c r="K165" s="5">
        <v>5.3999999999999999E-2</v>
      </c>
      <c r="L165" s="5">
        <v>2.5953087853174098E-3</v>
      </c>
    </row>
    <row r="166" spans="1:12" x14ac:dyDescent="0.25">
      <c r="A166" s="2">
        <v>85</v>
      </c>
      <c r="B166" s="3">
        <v>-151.7002</v>
      </c>
      <c r="C166" s="3">
        <v>9.0002999999999993</v>
      </c>
      <c r="D166" s="2">
        <v>1</v>
      </c>
      <c r="E166" s="2">
        <v>15</v>
      </c>
      <c r="F166" s="7">
        <v>2</v>
      </c>
      <c r="G166" s="11">
        <v>467.7</v>
      </c>
      <c r="H166" s="5">
        <v>8.1765000000000008</v>
      </c>
      <c r="I166" s="5">
        <v>34.5839</v>
      </c>
      <c r="J166" s="13">
        <v>26.928122084630601</v>
      </c>
      <c r="K166" s="5">
        <v>2.3893666564873801E-2</v>
      </c>
      <c r="L166" s="5">
        <v>1.5975325919662599E-3</v>
      </c>
    </row>
    <row r="167" spans="1:12" x14ac:dyDescent="0.25">
      <c r="A167" s="2">
        <v>85</v>
      </c>
      <c r="B167" s="3">
        <v>-151.7002</v>
      </c>
      <c r="C167" s="3">
        <v>9.0002999999999993</v>
      </c>
      <c r="D167" s="2">
        <v>1</v>
      </c>
      <c r="E167" s="2">
        <v>14</v>
      </c>
      <c r="F167" s="7">
        <v>2</v>
      </c>
      <c r="G167" s="11">
        <v>600.6</v>
      </c>
      <c r="H167" s="5">
        <v>6.6311</v>
      </c>
      <c r="I167" s="5">
        <v>34.536099999999998</v>
      </c>
      <c r="J167" s="13">
        <v>27.111299867242</v>
      </c>
      <c r="K167" s="5">
        <v>1.4019544398688501E-2</v>
      </c>
      <c r="L167" s="5">
        <v>1.28993828247346E-3</v>
      </c>
    </row>
    <row r="168" spans="1:12" x14ac:dyDescent="0.25">
      <c r="A168" s="2">
        <v>85</v>
      </c>
      <c r="B168" s="3">
        <v>-151.7002</v>
      </c>
      <c r="C168" s="3">
        <v>9.0002999999999993</v>
      </c>
      <c r="D168" s="2">
        <v>1</v>
      </c>
      <c r="E168" s="2">
        <v>13</v>
      </c>
      <c r="F168" s="7">
        <v>2</v>
      </c>
      <c r="G168" s="11">
        <v>751.6</v>
      </c>
      <c r="H168" s="5">
        <v>5.6230000000000002</v>
      </c>
      <c r="I168" s="5">
        <v>34.540700000000001</v>
      </c>
      <c r="J168" s="13">
        <v>27.2449523229864</v>
      </c>
      <c r="K168" s="5">
        <v>8.2804715844132393E-3</v>
      </c>
      <c r="L168" s="5">
        <v>1.8436360721485799E-3</v>
      </c>
    </row>
    <row r="169" spans="1:12" x14ac:dyDescent="0.25">
      <c r="A169" s="2">
        <v>85</v>
      </c>
      <c r="B169" s="3">
        <v>-151.7002</v>
      </c>
      <c r="C169" s="3">
        <v>9.0002999999999993</v>
      </c>
      <c r="D169" s="2">
        <v>1</v>
      </c>
      <c r="E169" s="2">
        <v>12</v>
      </c>
      <c r="F169" s="7">
        <v>2</v>
      </c>
      <c r="G169" s="11">
        <v>901</v>
      </c>
      <c r="H169" s="5">
        <v>4.8402000000000003</v>
      </c>
      <c r="I169" s="5">
        <v>34.553600000000003</v>
      </c>
      <c r="J169" s="13">
        <v>27.348115690296702</v>
      </c>
      <c r="K169" s="5">
        <v>2.6202100908999902E-3</v>
      </c>
      <c r="L169" s="5">
        <v>1.1863951529158701E-3</v>
      </c>
    </row>
    <row r="170" spans="1:12" x14ac:dyDescent="0.25">
      <c r="A170" s="2">
        <v>85</v>
      </c>
      <c r="B170" s="3">
        <v>-151.7002</v>
      </c>
      <c r="C170" s="3">
        <v>9.0002999999999993</v>
      </c>
      <c r="D170" s="2">
        <v>1</v>
      </c>
      <c r="E170" s="2">
        <v>11</v>
      </c>
      <c r="F170" s="7">
        <v>2</v>
      </c>
      <c r="G170" s="11">
        <v>1150.7</v>
      </c>
      <c r="H170" s="5">
        <v>3.9664999999999999</v>
      </c>
      <c r="I170" s="5">
        <v>34.5747</v>
      </c>
      <c r="J170" s="13">
        <v>27.460488280631999</v>
      </c>
      <c r="K170" s="5">
        <v>1.0019529325409099E-3</v>
      </c>
      <c r="L170" s="5">
        <v>1.6647852203780301E-3</v>
      </c>
    </row>
    <row r="171" spans="1:12" x14ac:dyDescent="0.25">
      <c r="A171" s="2">
        <v>85</v>
      </c>
      <c r="B171" s="3">
        <v>-151.7002</v>
      </c>
      <c r="C171" s="3">
        <v>9.0002999999999993</v>
      </c>
      <c r="D171" s="2">
        <v>1</v>
      </c>
      <c r="E171" s="2">
        <v>10</v>
      </c>
      <c r="F171" s="7">
        <v>2</v>
      </c>
      <c r="G171" s="11">
        <v>1402.3</v>
      </c>
      <c r="H171" s="5">
        <v>3.2957000000000001</v>
      </c>
      <c r="I171" s="5">
        <v>34.592700000000001</v>
      </c>
      <c r="J171" s="13">
        <v>27.5421367879051</v>
      </c>
      <c r="K171" s="5">
        <v>5.7480511005353696E-3</v>
      </c>
      <c r="L171" s="5">
        <v>1.515152610481E-3</v>
      </c>
    </row>
    <row r="172" spans="1:12" x14ac:dyDescent="0.25">
      <c r="A172" s="2">
        <v>85</v>
      </c>
      <c r="B172" s="3">
        <v>-151.7002</v>
      </c>
      <c r="C172" s="3">
        <v>9.0002999999999993</v>
      </c>
      <c r="D172" s="2">
        <v>1</v>
      </c>
      <c r="E172" s="2">
        <v>9</v>
      </c>
      <c r="F172" s="7">
        <v>2</v>
      </c>
      <c r="G172" s="11">
        <v>1869.1</v>
      </c>
      <c r="H172" s="5">
        <v>2.4276</v>
      </c>
      <c r="I172" s="5">
        <v>34.628500000000003</v>
      </c>
      <c r="J172" s="13">
        <v>27.6500987324284</v>
      </c>
      <c r="K172" s="5">
        <v>6.7853684763568401E-5</v>
      </c>
      <c r="L172" s="5">
        <v>1.4281831168359801E-3</v>
      </c>
    </row>
    <row r="173" spans="1:12" x14ac:dyDescent="0.25">
      <c r="A173" s="2">
        <v>91</v>
      </c>
      <c r="B173" s="3">
        <v>-152.00020000000001</v>
      </c>
      <c r="C173" s="3">
        <v>11.999599999999999</v>
      </c>
      <c r="D173" s="2">
        <v>1</v>
      </c>
      <c r="E173" s="2">
        <v>24</v>
      </c>
      <c r="F173" s="7">
        <v>2</v>
      </c>
      <c r="G173" s="11">
        <v>5.6</v>
      </c>
      <c r="H173" s="5">
        <v>27.1586</v>
      </c>
      <c r="I173" s="5">
        <v>34.368000000000002</v>
      </c>
      <c r="J173" s="13">
        <v>22.193679390739099</v>
      </c>
      <c r="K173" s="5">
        <v>0.34478500775451798</v>
      </c>
      <c r="L173" s="5">
        <v>3.4047659284715298E-3</v>
      </c>
    </row>
    <row r="174" spans="1:12" x14ac:dyDescent="0.25">
      <c r="A174" s="2">
        <v>91</v>
      </c>
      <c r="B174" s="3">
        <v>-152.00020000000001</v>
      </c>
      <c r="C174" s="3">
        <v>11.999599999999999</v>
      </c>
      <c r="D174" s="2">
        <v>1</v>
      </c>
      <c r="E174" s="2">
        <v>22</v>
      </c>
      <c r="F174" s="7">
        <v>2</v>
      </c>
      <c r="G174" s="11">
        <v>42</v>
      </c>
      <c r="H174" s="5">
        <v>27.172599999999999</v>
      </c>
      <c r="I174" s="5">
        <v>34.366199999999999</v>
      </c>
      <c r="J174" s="13">
        <v>22.190524586600102</v>
      </c>
      <c r="K174" s="5">
        <v>0.35458221351668201</v>
      </c>
      <c r="L174" s="5">
        <v>2.2597254081178899E-3</v>
      </c>
    </row>
    <row r="175" spans="1:12" x14ac:dyDescent="0.25">
      <c r="A175" s="2">
        <v>91</v>
      </c>
      <c r="B175" s="3">
        <v>-152.00020000000001</v>
      </c>
      <c r="C175" s="3">
        <v>11.999599999999999</v>
      </c>
      <c r="D175" s="2">
        <v>1</v>
      </c>
      <c r="E175" s="2">
        <v>21</v>
      </c>
      <c r="F175" s="7">
        <v>2</v>
      </c>
      <c r="G175" s="11">
        <v>66.3</v>
      </c>
      <c r="H175" s="5">
        <v>27.1648</v>
      </c>
      <c r="I175" s="5">
        <v>34.365200000000002</v>
      </c>
      <c r="J175" s="13">
        <v>22.194050847713001</v>
      </c>
      <c r="K175" s="5">
        <v>0.34037539575676801</v>
      </c>
      <c r="L175" s="5">
        <v>2.3190817207040301E-3</v>
      </c>
    </row>
    <row r="176" spans="1:12" x14ac:dyDescent="0.25">
      <c r="A176" s="2">
        <v>91</v>
      </c>
      <c r="B176" s="3">
        <v>-152.00020000000001</v>
      </c>
      <c r="C176" s="3">
        <v>11.999599999999999</v>
      </c>
      <c r="D176" s="2">
        <v>1</v>
      </c>
      <c r="E176" s="2">
        <v>20</v>
      </c>
      <c r="F176" s="7">
        <v>2</v>
      </c>
      <c r="G176" s="11">
        <v>92.3</v>
      </c>
      <c r="H176" s="5">
        <v>20.0061</v>
      </c>
      <c r="I176" s="5">
        <v>34.536200000000001</v>
      </c>
      <c r="J176" s="13">
        <v>24.412112344759599</v>
      </c>
      <c r="K176" s="5">
        <v>0.45280738295871098</v>
      </c>
      <c r="L176" s="5">
        <v>2.74474546556656E-3</v>
      </c>
    </row>
    <row r="177" spans="1:12" x14ac:dyDescent="0.25">
      <c r="A177" s="2">
        <v>91</v>
      </c>
      <c r="B177" s="3">
        <v>-152.00020000000001</v>
      </c>
      <c r="C177" s="3">
        <v>11.999599999999999</v>
      </c>
      <c r="D177" s="2">
        <v>1</v>
      </c>
      <c r="E177" s="2">
        <v>19</v>
      </c>
      <c r="F177" s="7">
        <v>2</v>
      </c>
      <c r="G177" s="11">
        <v>117.5</v>
      </c>
      <c r="H177" s="5">
        <v>14.009399999999999</v>
      </c>
      <c r="I177" s="5">
        <v>34.349499999999999</v>
      </c>
      <c r="J177" s="13">
        <v>25.686627455364</v>
      </c>
      <c r="K177" s="5">
        <v>0.36729784267286902</v>
      </c>
      <c r="L177" s="5">
        <v>2.1642389688633999E-3</v>
      </c>
    </row>
    <row r="178" spans="1:12" x14ac:dyDescent="0.25">
      <c r="A178" s="2">
        <v>91</v>
      </c>
      <c r="B178" s="3">
        <v>-152.00020000000001</v>
      </c>
      <c r="C178" s="3">
        <v>11.999599999999999</v>
      </c>
      <c r="D178" s="2">
        <v>1</v>
      </c>
      <c r="E178" s="2">
        <v>18</v>
      </c>
      <c r="F178" s="7">
        <v>2</v>
      </c>
      <c r="G178" s="11">
        <v>143</v>
      </c>
      <c r="H178" s="5">
        <v>12.0314</v>
      </c>
      <c r="I178" s="5">
        <v>34.612200000000001</v>
      </c>
      <c r="J178" s="13">
        <v>26.285979497788301</v>
      </c>
      <c r="K178" s="5">
        <v>0.216632840226127</v>
      </c>
      <c r="L178" s="5">
        <v>2.65794805666388E-3</v>
      </c>
    </row>
    <row r="179" spans="1:12" x14ac:dyDescent="0.25">
      <c r="A179" s="2">
        <v>91</v>
      </c>
      <c r="B179" s="3">
        <v>-152.00020000000001</v>
      </c>
      <c r="C179" s="3">
        <v>11.999599999999999</v>
      </c>
      <c r="D179" s="2">
        <v>1</v>
      </c>
      <c r="E179" s="2">
        <v>17</v>
      </c>
      <c r="F179" s="7">
        <v>2</v>
      </c>
      <c r="G179" s="11">
        <v>202</v>
      </c>
      <c r="H179" s="5">
        <v>11.143800000000001</v>
      </c>
      <c r="I179" s="5">
        <v>34.711399999999998</v>
      </c>
      <c r="J179" s="13">
        <v>26.529710149798099</v>
      </c>
      <c r="K179" s="5">
        <v>0.14914603670352</v>
      </c>
      <c r="L179" s="5">
        <v>2.7674010657711199E-3</v>
      </c>
    </row>
    <row r="180" spans="1:12" x14ac:dyDescent="0.25">
      <c r="A180" s="2">
        <v>91</v>
      </c>
      <c r="B180" s="3">
        <v>-152.00020000000001</v>
      </c>
      <c r="C180" s="3">
        <v>11.999599999999999</v>
      </c>
      <c r="D180" s="2">
        <v>1</v>
      </c>
      <c r="E180" s="2">
        <v>16</v>
      </c>
      <c r="F180" s="7">
        <v>2</v>
      </c>
      <c r="G180" s="11">
        <v>269.3</v>
      </c>
      <c r="H180" s="5">
        <v>10.499000000000001</v>
      </c>
      <c r="I180" s="5">
        <v>34.704000000000001</v>
      </c>
      <c r="J180" s="13">
        <v>26.6404577606461</v>
      </c>
      <c r="K180" s="5">
        <v>0.108559305631155</v>
      </c>
      <c r="L180" s="5">
        <v>1.9998293899533802E-3</v>
      </c>
    </row>
    <row r="181" spans="1:12" x14ac:dyDescent="0.25">
      <c r="A181" s="2">
        <v>91</v>
      </c>
      <c r="B181" s="3">
        <v>-152.00020000000001</v>
      </c>
      <c r="C181" s="3">
        <v>11.999599999999999</v>
      </c>
      <c r="D181" s="2">
        <v>1</v>
      </c>
      <c r="E181" s="2">
        <v>15</v>
      </c>
      <c r="F181" s="7">
        <v>2</v>
      </c>
      <c r="G181" s="11">
        <v>467.2</v>
      </c>
      <c r="H181" s="5">
        <v>8.8169000000000004</v>
      </c>
      <c r="I181" s="5">
        <v>34.614899999999999</v>
      </c>
      <c r="J181" s="13">
        <v>26.8540469942666</v>
      </c>
      <c r="K181" s="5">
        <v>3.2939998888876297E-2</v>
      </c>
      <c r="L181" s="5">
        <v>1.7091134032914299E-3</v>
      </c>
    </row>
    <row r="182" spans="1:12" x14ac:dyDescent="0.25">
      <c r="A182" s="2">
        <v>91</v>
      </c>
      <c r="B182" s="3">
        <v>-152.00020000000001</v>
      </c>
      <c r="C182" s="3">
        <v>11.999599999999999</v>
      </c>
      <c r="D182" s="2">
        <v>1</v>
      </c>
      <c r="E182" s="2">
        <v>14</v>
      </c>
      <c r="F182" s="7">
        <v>2</v>
      </c>
      <c r="G182" s="11">
        <v>600.4</v>
      </c>
      <c r="H182" s="5">
        <v>7.4747000000000003</v>
      </c>
      <c r="I182" s="5">
        <v>34.552500000000002</v>
      </c>
      <c r="J182" s="13">
        <v>27.008114864648</v>
      </c>
      <c r="K182" s="5">
        <v>1.62518311613137E-2</v>
      </c>
      <c r="L182" s="5">
        <v>1.7348653877576499E-3</v>
      </c>
    </row>
    <row r="183" spans="1:12" x14ac:dyDescent="0.25">
      <c r="A183" s="2">
        <v>91</v>
      </c>
      <c r="B183" s="3">
        <v>-152.00020000000001</v>
      </c>
      <c r="C183" s="3">
        <v>11.999599999999999</v>
      </c>
      <c r="D183" s="2">
        <v>1</v>
      </c>
      <c r="E183" s="2">
        <v>13</v>
      </c>
      <c r="F183" s="7">
        <v>2</v>
      </c>
      <c r="G183" s="11">
        <v>750.9</v>
      </c>
      <c r="H183" s="5">
        <v>6.1664000000000003</v>
      </c>
      <c r="I183" s="5">
        <v>34.528700000000001</v>
      </c>
      <c r="J183" s="13">
        <v>27.167858083310598</v>
      </c>
      <c r="K183" s="5">
        <v>4.1327109768675803E-3</v>
      </c>
      <c r="L183" s="5">
        <v>1.4077647256325E-3</v>
      </c>
    </row>
    <row r="184" spans="1:12" x14ac:dyDescent="0.25">
      <c r="A184" s="2">
        <v>91</v>
      </c>
      <c r="B184" s="3">
        <v>-152.00020000000001</v>
      </c>
      <c r="C184" s="3">
        <v>11.999599999999999</v>
      </c>
      <c r="D184" s="2">
        <v>1</v>
      </c>
      <c r="E184" s="2">
        <v>12</v>
      </c>
      <c r="F184" s="7">
        <v>2</v>
      </c>
      <c r="G184" s="11">
        <v>900.4</v>
      </c>
      <c r="H184" s="5">
        <v>5.2182000000000004</v>
      </c>
      <c r="I184" s="5">
        <v>34.535699999999999</v>
      </c>
      <c r="J184" s="13">
        <v>27.290730740773601</v>
      </c>
      <c r="K184" s="5">
        <v>7.2936788044739899E-4</v>
      </c>
      <c r="L184" s="5">
        <v>1.7897804925799199E-3</v>
      </c>
    </row>
    <row r="185" spans="1:12" x14ac:dyDescent="0.25">
      <c r="A185" s="2">
        <v>91</v>
      </c>
      <c r="B185" s="3">
        <v>-152.00020000000001</v>
      </c>
      <c r="C185" s="3">
        <v>11.999599999999999</v>
      </c>
      <c r="D185" s="2">
        <v>1</v>
      </c>
      <c r="E185" s="2">
        <v>11</v>
      </c>
      <c r="F185" s="7">
        <v>2</v>
      </c>
      <c r="G185" s="11">
        <v>1049.5</v>
      </c>
      <c r="H185" s="5">
        <v>4.5282</v>
      </c>
      <c r="I185" s="5">
        <v>34.549599999999998</v>
      </c>
      <c r="J185" s="13">
        <v>27.380741698307901</v>
      </c>
      <c r="K185" s="5">
        <v>5.5755626170129102E-4</v>
      </c>
      <c r="L185" s="5">
        <v>3.1429384068021298E-3</v>
      </c>
    </row>
    <row r="186" spans="1:12" x14ac:dyDescent="0.25">
      <c r="A186" s="2">
        <v>91</v>
      </c>
      <c r="B186" s="3">
        <v>-152.00020000000001</v>
      </c>
      <c r="C186" s="3">
        <v>11.999599999999999</v>
      </c>
      <c r="D186" s="2">
        <v>1</v>
      </c>
      <c r="E186" s="2">
        <v>10</v>
      </c>
      <c r="F186" s="7">
        <v>2</v>
      </c>
      <c r="G186" s="11">
        <v>1231.7</v>
      </c>
      <c r="H186" s="5">
        <v>3.9148000000000001</v>
      </c>
      <c r="I186" s="5">
        <v>34.570399999999999</v>
      </c>
      <c r="J186" s="13">
        <v>27.462994926908099</v>
      </c>
      <c r="K186" s="5">
        <v>-2.1265799959349898E-3</v>
      </c>
      <c r="L186" s="5">
        <v>1.4881621571155E-3</v>
      </c>
    </row>
    <row r="187" spans="1:12" x14ac:dyDescent="0.25">
      <c r="A187" s="2">
        <v>91</v>
      </c>
      <c r="B187" s="3">
        <v>-152.00020000000001</v>
      </c>
      <c r="C187" s="3">
        <v>11.999599999999999</v>
      </c>
      <c r="D187" s="2">
        <v>1</v>
      </c>
      <c r="E187" s="2">
        <v>9</v>
      </c>
      <c r="F187" s="7">
        <v>2</v>
      </c>
      <c r="G187" s="11">
        <v>1499.4</v>
      </c>
      <c r="H187" s="5">
        <v>3.1493000000000002</v>
      </c>
      <c r="I187" s="5">
        <v>34.594999999999999</v>
      </c>
      <c r="J187" s="13">
        <v>27.558207903700598</v>
      </c>
      <c r="K187" s="5">
        <v>2.5306733191015202E-3</v>
      </c>
      <c r="L187" s="5">
        <v>1.2387144881478801E-3</v>
      </c>
    </row>
    <row r="188" spans="1:12" x14ac:dyDescent="0.25">
      <c r="A188" s="2">
        <v>91</v>
      </c>
      <c r="B188" s="3">
        <v>-152.00020000000001</v>
      </c>
      <c r="C188" s="3">
        <v>11.999599999999999</v>
      </c>
      <c r="D188" s="2">
        <v>1</v>
      </c>
      <c r="E188" s="2">
        <v>8</v>
      </c>
      <c r="F188" s="7">
        <v>2</v>
      </c>
      <c r="G188" s="11">
        <v>1866.6</v>
      </c>
      <c r="H188" s="5">
        <v>2.4832999999999998</v>
      </c>
      <c r="I188" s="5">
        <v>34.622399999999999</v>
      </c>
      <c r="J188" s="13">
        <v>27.640625776998402</v>
      </c>
      <c r="K188" s="5">
        <v>-7.7544035494109102E-4</v>
      </c>
      <c r="L188" s="5">
        <v>1.1504258397746501E-3</v>
      </c>
    </row>
    <row r="189" spans="1:12" x14ac:dyDescent="0.25">
      <c r="A189" s="2">
        <v>97</v>
      </c>
      <c r="B189" s="3">
        <v>-152</v>
      </c>
      <c r="C189" s="3">
        <v>15.000500000000001</v>
      </c>
      <c r="D189" s="2">
        <v>1</v>
      </c>
      <c r="E189" s="2">
        <v>24</v>
      </c>
      <c r="F189" s="7">
        <v>2</v>
      </c>
      <c r="G189" s="11">
        <v>3.7</v>
      </c>
      <c r="H189" s="5">
        <v>26.000800000000002</v>
      </c>
      <c r="I189" s="5">
        <v>34.279000000000003</v>
      </c>
      <c r="J189" s="13">
        <v>22.491411637435</v>
      </c>
      <c r="K189" s="5">
        <v>0.38061281037503603</v>
      </c>
      <c r="L189" s="5">
        <v>2.07064706724161E-3</v>
      </c>
    </row>
    <row r="190" spans="1:12" x14ac:dyDescent="0.25">
      <c r="A190" s="2">
        <v>97</v>
      </c>
      <c r="B190" s="3">
        <v>-152</v>
      </c>
      <c r="C190" s="3">
        <v>15.000500000000001</v>
      </c>
      <c r="D190" s="2">
        <v>1</v>
      </c>
      <c r="E190" s="2">
        <v>23</v>
      </c>
      <c r="F190" s="7">
        <v>2</v>
      </c>
      <c r="G190" s="11">
        <v>24.3</v>
      </c>
      <c r="H190" s="5">
        <v>26.002800000000001</v>
      </c>
      <c r="I190" s="5">
        <v>34.2791</v>
      </c>
      <c r="J190" s="13">
        <v>22.492289314352799</v>
      </c>
      <c r="K190" s="5">
        <v>0.36953657015132402</v>
      </c>
      <c r="L190" s="5">
        <v>1.9618278263775998E-3</v>
      </c>
    </row>
    <row r="191" spans="1:12" x14ac:dyDescent="0.25">
      <c r="A191" s="2">
        <v>97</v>
      </c>
      <c r="B191" s="3">
        <v>-152</v>
      </c>
      <c r="C191" s="3">
        <v>15.000500000000001</v>
      </c>
      <c r="D191" s="2">
        <v>1</v>
      </c>
      <c r="E191" s="2">
        <v>22</v>
      </c>
      <c r="F191" s="7">
        <v>2</v>
      </c>
      <c r="G191" s="11">
        <v>50.3</v>
      </c>
      <c r="H191" s="5">
        <v>26.000800000000002</v>
      </c>
      <c r="I191" s="5">
        <v>34.279499999999999</v>
      </c>
      <c r="J191" s="13">
        <v>22.495009642945998</v>
      </c>
      <c r="K191" s="5">
        <v>0.35310895997646202</v>
      </c>
      <c r="L191" s="5">
        <v>2.9963530808250101E-3</v>
      </c>
    </row>
    <row r="192" spans="1:12" x14ac:dyDescent="0.25">
      <c r="A192" s="2">
        <v>97</v>
      </c>
      <c r="B192" s="3">
        <v>-152</v>
      </c>
      <c r="C192" s="3">
        <v>15.000500000000001</v>
      </c>
      <c r="D192" s="2">
        <v>1</v>
      </c>
      <c r="E192" s="2">
        <v>21</v>
      </c>
      <c r="F192" s="7">
        <v>2</v>
      </c>
      <c r="G192" s="11">
        <v>79.900000000000006</v>
      </c>
      <c r="H192" s="5">
        <v>25.948799999999999</v>
      </c>
      <c r="I192" s="5">
        <v>34.285200000000003</v>
      </c>
      <c r="J192" s="13">
        <v>22.5174882718721</v>
      </c>
      <c r="K192" s="5">
        <v>0.36974227052187902</v>
      </c>
      <c r="L192" s="5">
        <v>3.0405954897395199E-3</v>
      </c>
    </row>
    <row r="193" spans="1:12" x14ac:dyDescent="0.25">
      <c r="A193" s="2">
        <v>97</v>
      </c>
      <c r="B193" s="3">
        <v>-152</v>
      </c>
      <c r="C193" s="3">
        <v>15.000500000000001</v>
      </c>
      <c r="D193" s="2">
        <v>1</v>
      </c>
      <c r="E193" s="2">
        <v>20</v>
      </c>
      <c r="F193" s="7">
        <v>2</v>
      </c>
      <c r="G193" s="11">
        <v>131.1</v>
      </c>
      <c r="H193" s="5">
        <v>18.6997</v>
      </c>
      <c r="I193" s="5">
        <v>34.491399999999999</v>
      </c>
      <c r="J193" s="13">
        <v>24.7153831020075</v>
      </c>
      <c r="K193" s="5">
        <v>0.51359040281064905</v>
      </c>
      <c r="L193" s="5">
        <v>3.8307318001957798E-3</v>
      </c>
    </row>
    <row r="194" spans="1:12" x14ac:dyDescent="0.25">
      <c r="A194" s="2">
        <v>97</v>
      </c>
      <c r="B194" s="3">
        <v>-152</v>
      </c>
      <c r="C194" s="3">
        <v>15.000500000000001</v>
      </c>
      <c r="D194" s="2">
        <v>1</v>
      </c>
      <c r="E194" s="2">
        <v>19</v>
      </c>
      <c r="F194" s="7">
        <v>2</v>
      </c>
      <c r="G194" s="11">
        <v>198.3</v>
      </c>
      <c r="H194" s="5">
        <v>12.1511</v>
      </c>
      <c r="I194" s="5">
        <v>34.206499999999998</v>
      </c>
      <c r="J194" s="13">
        <v>25.9494910305459</v>
      </c>
      <c r="K194" s="5">
        <v>0.39557031611165699</v>
      </c>
      <c r="L194" s="5">
        <v>3.0339363812281902E-3</v>
      </c>
    </row>
    <row r="195" spans="1:12" x14ac:dyDescent="0.25">
      <c r="A195" s="2">
        <v>97</v>
      </c>
      <c r="B195" s="3">
        <v>-152</v>
      </c>
      <c r="C195" s="3">
        <v>15.000500000000001</v>
      </c>
      <c r="D195" s="2">
        <v>1</v>
      </c>
      <c r="E195" s="2">
        <v>18</v>
      </c>
      <c r="F195" s="7">
        <v>2</v>
      </c>
      <c r="G195" s="11">
        <v>269.89999999999998</v>
      </c>
      <c r="H195" s="5">
        <v>10.350199999999999</v>
      </c>
      <c r="I195" s="5">
        <v>34.487499999999997</v>
      </c>
      <c r="J195" s="13">
        <v>26.497466302906101</v>
      </c>
      <c r="K195" s="5">
        <v>0.235223657368728</v>
      </c>
      <c r="L195" s="5">
        <v>2.2966645892414901E-3</v>
      </c>
    </row>
    <row r="196" spans="1:12" x14ac:dyDescent="0.25">
      <c r="A196" s="2">
        <v>97</v>
      </c>
      <c r="B196" s="3">
        <v>-152</v>
      </c>
      <c r="C196" s="3">
        <v>15.000500000000001</v>
      </c>
      <c r="D196" s="2">
        <v>1</v>
      </c>
      <c r="E196" s="2">
        <v>17</v>
      </c>
      <c r="F196" s="7">
        <v>2</v>
      </c>
      <c r="G196" s="11">
        <v>361</v>
      </c>
      <c r="H196" s="5">
        <v>8.8459000000000003</v>
      </c>
      <c r="I196" s="5">
        <v>34.490499999999997</v>
      </c>
      <c r="J196" s="13">
        <v>26.7501377164558</v>
      </c>
      <c r="K196" s="5">
        <v>0.132704841004291</v>
      </c>
      <c r="L196" s="5">
        <v>1.6229890359241699E-3</v>
      </c>
    </row>
    <row r="197" spans="1:12" x14ac:dyDescent="0.25">
      <c r="A197" s="2">
        <v>97</v>
      </c>
      <c r="B197" s="3">
        <v>-152</v>
      </c>
      <c r="C197" s="3">
        <v>15.000500000000001</v>
      </c>
      <c r="D197" s="2">
        <v>1</v>
      </c>
      <c r="E197" s="2">
        <v>16</v>
      </c>
      <c r="F197" s="7">
        <v>2</v>
      </c>
      <c r="G197" s="11">
        <v>469.1</v>
      </c>
      <c r="H197" s="5">
        <v>7.5925000000000002</v>
      </c>
      <c r="I197" s="5">
        <v>34.4771</v>
      </c>
      <c r="J197" s="13">
        <v>26.930013748469001</v>
      </c>
      <c r="K197" s="5">
        <v>5.6756805374379E-2</v>
      </c>
      <c r="L197" s="5">
        <v>2.6645967910381E-3</v>
      </c>
    </row>
    <row r="198" spans="1:12" x14ac:dyDescent="0.25">
      <c r="A198" s="2">
        <v>97</v>
      </c>
      <c r="B198" s="3">
        <v>-152</v>
      </c>
      <c r="C198" s="3">
        <v>15.000500000000001</v>
      </c>
      <c r="D198" s="2">
        <v>1</v>
      </c>
      <c r="E198" s="2">
        <v>15</v>
      </c>
      <c r="F198" s="7">
        <v>2</v>
      </c>
      <c r="G198" s="11">
        <v>601.70000000000005</v>
      </c>
      <c r="H198" s="5">
        <v>6.4089</v>
      </c>
      <c r="I198" s="5">
        <v>34.4771</v>
      </c>
      <c r="J198" s="13">
        <v>27.093998850221599</v>
      </c>
      <c r="K198" s="5">
        <v>2.2498945696592301E-2</v>
      </c>
      <c r="L198" s="5">
        <v>2.0515994438623699E-3</v>
      </c>
    </row>
    <row r="199" spans="1:12" x14ac:dyDescent="0.25">
      <c r="A199" s="2">
        <v>97</v>
      </c>
      <c r="B199" s="3">
        <v>-152</v>
      </c>
      <c r="C199" s="3">
        <v>15.000500000000001</v>
      </c>
      <c r="D199" s="2">
        <v>1</v>
      </c>
      <c r="E199" s="2">
        <v>14</v>
      </c>
      <c r="F199" s="7">
        <v>2</v>
      </c>
      <c r="G199" s="11">
        <v>749.6</v>
      </c>
      <c r="H199" s="5">
        <v>5.4833999999999996</v>
      </c>
      <c r="I199" s="5">
        <v>34.499099999999999</v>
      </c>
      <c r="J199" s="13">
        <v>27.228811306145399</v>
      </c>
      <c r="K199" s="5">
        <v>-1.2850639061996699E-3</v>
      </c>
      <c r="L199" s="5">
        <v>1.3223015225239799E-3</v>
      </c>
    </row>
    <row r="200" spans="1:12" x14ac:dyDescent="0.25">
      <c r="A200" s="2">
        <v>97</v>
      </c>
      <c r="B200" s="3">
        <v>-152</v>
      </c>
      <c r="C200" s="3">
        <v>15.000500000000001</v>
      </c>
      <c r="D200" s="2">
        <v>1</v>
      </c>
      <c r="E200" s="2">
        <v>13</v>
      </c>
      <c r="F200" s="7">
        <v>2</v>
      </c>
      <c r="G200" s="11">
        <v>900.9</v>
      </c>
      <c r="H200" s="5">
        <v>4.7950999999999997</v>
      </c>
      <c r="I200" s="5">
        <v>34.518799999999999</v>
      </c>
      <c r="J200" s="13">
        <v>27.3255327103818</v>
      </c>
      <c r="K200" s="5">
        <v>-6.3563293558551001E-4</v>
      </c>
      <c r="L200" s="5">
        <v>2.2612100946683799E-3</v>
      </c>
    </row>
    <row r="201" spans="1:12" x14ac:dyDescent="0.25">
      <c r="A201" s="2">
        <v>97</v>
      </c>
      <c r="B201" s="3">
        <v>-152</v>
      </c>
      <c r="C201" s="3">
        <v>15.000500000000001</v>
      </c>
      <c r="D201" s="2">
        <v>1</v>
      </c>
      <c r="E201" s="2">
        <v>12</v>
      </c>
      <c r="F201" s="7">
        <v>2</v>
      </c>
      <c r="G201" s="11">
        <v>1051.5</v>
      </c>
      <c r="H201" s="5">
        <v>4.2035</v>
      </c>
      <c r="I201" s="5">
        <v>34.540599999999998</v>
      </c>
      <c r="J201" s="13">
        <v>27.408096755018999</v>
      </c>
      <c r="K201" s="5">
        <v>-2.55742023144117E-3</v>
      </c>
      <c r="L201" s="5">
        <v>2.4926576528596098E-3</v>
      </c>
    </row>
    <row r="202" spans="1:12" x14ac:dyDescent="0.25">
      <c r="A202" s="2">
        <v>97</v>
      </c>
      <c r="B202" s="3">
        <v>-152</v>
      </c>
      <c r="C202" s="3">
        <v>15.000500000000001</v>
      </c>
      <c r="D202" s="2">
        <v>1</v>
      </c>
      <c r="E202" s="2">
        <v>11</v>
      </c>
      <c r="F202" s="7">
        <v>2</v>
      </c>
      <c r="G202" s="11">
        <v>1233.8</v>
      </c>
      <c r="H202" s="5">
        <v>3.6594000000000002</v>
      </c>
      <c r="I202" s="5">
        <v>34.564599999999999</v>
      </c>
      <c r="J202" s="13">
        <v>27.483705124685699</v>
      </c>
      <c r="K202" s="5">
        <v>-6.0478100449813301E-3</v>
      </c>
      <c r="L202" s="5">
        <v>1.8228793167621099E-3</v>
      </c>
    </row>
    <row r="203" spans="1:12" x14ac:dyDescent="0.25">
      <c r="A203" s="2">
        <v>97</v>
      </c>
      <c r="B203" s="3">
        <v>-152</v>
      </c>
      <c r="C203" s="3">
        <v>15.000500000000001</v>
      </c>
      <c r="D203" s="2">
        <v>1</v>
      </c>
      <c r="E203" s="2">
        <v>10</v>
      </c>
      <c r="F203" s="7">
        <v>2</v>
      </c>
      <c r="G203" s="11">
        <v>1500.3</v>
      </c>
      <c r="H203" s="5">
        <v>3.0604</v>
      </c>
      <c r="I203" s="5">
        <v>34.588700000000003</v>
      </c>
      <c r="J203" s="13">
        <v>27.561230618556198</v>
      </c>
      <c r="K203" s="5">
        <v>5.95198605999554E-3</v>
      </c>
      <c r="L203" s="5">
        <v>3.0923827823895501E-3</v>
      </c>
    </row>
    <row r="204" spans="1:12" x14ac:dyDescent="0.25">
      <c r="A204" s="2">
        <v>97</v>
      </c>
      <c r="B204" s="3">
        <v>-152</v>
      </c>
      <c r="C204" s="3">
        <v>15.000500000000001</v>
      </c>
      <c r="D204" s="2">
        <v>1</v>
      </c>
      <c r="E204" s="2">
        <v>9</v>
      </c>
      <c r="F204" s="7">
        <v>2</v>
      </c>
      <c r="G204" s="11">
        <v>1865.8</v>
      </c>
      <c r="H204" s="5">
        <v>2.38</v>
      </c>
      <c r="I204" s="5">
        <v>34.6203</v>
      </c>
      <c r="J204" s="13">
        <v>27.6473859306859</v>
      </c>
      <c r="K204" s="5">
        <v>1.53717040895505E-3</v>
      </c>
      <c r="L204" s="5">
        <v>1.73963490398903E-3</v>
      </c>
    </row>
    <row r="205" spans="1:12" x14ac:dyDescent="0.25">
      <c r="A205" s="2">
        <v>103</v>
      </c>
      <c r="B205" s="3">
        <v>-152.00049999999999</v>
      </c>
      <c r="C205" s="3">
        <v>18.0002</v>
      </c>
      <c r="D205" s="2">
        <v>2</v>
      </c>
      <c r="E205" s="2">
        <v>24</v>
      </c>
      <c r="F205" s="7">
        <v>2</v>
      </c>
      <c r="G205" s="11">
        <v>5.9</v>
      </c>
      <c r="H205" s="5">
        <v>25.430199999999999</v>
      </c>
      <c r="I205" s="5">
        <v>34.460799999999999</v>
      </c>
      <c r="J205" s="13">
        <v>22.8048450127731</v>
      </c>
      <c r="K205" s="5">
        <v>0.39363416529294798</v>
      </c>
      <c r="L205" s="5">
        <v>2.9020332095438502E-3</v>
      </c>
    </row>
    <row r="206" spans="1:12" x14ac:dyDescent="0.25">
      <c r="A206" s="2">
        <v>103</v>
      </c>
      <c r="B206" s="3">
        <v>-152.00049999999999</v>
      </c>
      <c r="C206" s="3">
        <v>18.0002</v>
      </c>
      <c r="D206" s="2">
        <v>2</v>
      </c>
      <c r="E206" s="2">
        <v>22</v>
      </c>
      <c r="F206" s="7">
        <v>2</v>
      </c>
      <c r="G206" s="11">
        <v>42.6</v>
      </c>
      <c r="H206" s="5">
        <v>25.331499999999998</v>
      </c>
      <c r="I206" s="5">
        <v>34.463000000000001</v>
      </c>
      <c r="J206" s="13">
        <v>22.839173607299699</v>
      </c>
      <c r="K206" s="5">
        <v>0.38879085905060201</v>
      </c>
      <c r="L206" s="5">
        <v>2.4233171965144999E-3</v>
      </c>
    </row>
    <row r="207" spans="1:12" x14ac:dyDescent="0.25">
      <c r="A207" s="2">
        <v>103</v>
      </c>
      <c r="B207" s="3">
        <v>-152.00049999999999</v>
      </c>
      <c r="C207" s="3">
        <v>18.0002</v>
      </c>
      <c r="D207" s="2">
        <v>2</v>
      </c>
      <c r="E207" s="2">
        <v>20</v>
      </c>
      <c r="F207" s="7">
        <v>2</v>
      </c>
      <c r="G207" s="11">
        <v>92.7</v>
      </c>
      <c r="H207" s="5">
        <v>23.926300000000001</v>
      </c>
      <c r="I207" s="5">
        <v>35.2149</v>
      </c>
      <c r="J207" s="13">
        <v>23.8333605104343</v>
      </c>
      <c r="K207" s="5">
        <v>0.42220367296333</v>
      </c>
      <c r="L207" s="5">
        <v>5.1547301009227803E-3</v>
      </c>
    </row>
    <row r="208" spans="1:12" x14ac:dyDescent="0.25">
      <c r="A208" s="2">
        <v>103</v>
      </c>
      <c r="B208" s="3">
        <v>-152.00049999999999</v>
      </c>
      <c r="C208" s="3">
        <v>18.0002</v>
      </c>
      <c r="D208" s="2">
        <v>2</v>
      </c>
      <c r="E208" s="2">
        <v>19</v>
      </c>
      <c r="F208" s="7">
        <v>2</v>
      </c>
      <c r="G208" s="11">
        <v>132.80000000000001</v>
      </c>
      <c r="H208" s="5">
        <v>22.380800000000001</v>
      </c>
      <c r="I208" s="5">
        <v>35.320599999999999</v>
      </c>
      <c r="J208" s="13">
        <v>24.3630751425308</v>
      </c>
      <c r="K208" s="5">
        <v>0.43540613574554599</v>
      </c>
      <c r="L208" s="5">
        <v>3.1115829853091098E-3</v>
      </c>
    </row>
    <row r="209" spans="1:12" x14ac:dyDescent="0.25">
      <c r="A209" s="2">
        <v>103</v>
      </c>
      <c r="B209" s="3">
        <v>-152.00049999999999</v>
      </c>
      <c r="C209" s="3">
        <v>18.0002</v>
      </c>
      <c r="D209" s="2">
        <v>2</v>
      </c>
      <c r="E209" s="2">
        <v>18</v>
      </c>
      <c r="F209" s="7">
        <v>2</v>
      </c>
      <c r="G209" s="11">
        <v>199.3</v>
      </c>
      <c r="H209" s="5">
        <v>17.092500000000001</v>
      </c>
      <c r="I209" s="5">
        <v>34.673499999999997</v>
      </c>
      <c r="J209" s="13">
        <v>25.250471280202898</v>
      </c>
      <c r="K209" s="5">
        <v>0.47553547351865899</v>
      </c>
      <c r="L209" s="5">
        <v>2.9034285454181E-3</v>
      </c>
    </row>
    <row r="210" spans="1:12" x14ac:dyDescent="0.25">
      <c r="A210" s="2">
        <v>103</v>
      </c>
      <c r="B210" s="3">
        <v>-152.00049999999999</v>
      </c>
      <c r="C210" s="3">
        <v>18.0002</v>
      </c>
      <c r="D210" s="2">
        <v>2</v>
      </c>
      <c r="E210" s="2">
        <v>17</v>
      </c>
      <c r="F210" s="7">
        <v>2</v>
      </c>
      <c r="G210" s="11">
        <v>273</v>
      </c>
      <c r="H210" s="5">
        <v>10.813000000000001</v>
      </c>
      <c r="I210" s="5">
        <v>34.191099999999999</v>
      </c>
      <c r="J210" s="13">
        <v>26.185370726151</v>
      </c>
      <c r="K210" s="5">
        <v>0.39293613524466697</v>
      </c>
      <c r="L210" s="5">
        <v>3.4399482578740602E-3</v>
      </c>
    </row>
    <row r="211" spans="1:12" x14ac:dyDescent="0.25">
      <c r="A211" s="2">
        <v>103</v>
      </c>
      <c r="B211" s="3">
        <v>-152.00049999999999</v>
      </c>
      <c r="C211" s="3">
        <v>18.0002</v>
      </c>
      <c r="D211" s="2">
        <v>2</v>
      </c>
      <c r="E211" s="2">
        <v>16</v>
      </c>
      <c r="F211" s="7">
        <v>2</v>
      </c>
      <c r="G211" s="11">
        <v>367.3</v>
      </c>
      <c r="H211" s="5">
        <v>8.1079000000000008</v>
      </c>
      <c r="I211" s="5">
        <v>34.1539</v>
      </c>
      <c r="J211" s="13">
        <v>26.599124311930801</v>
      </c>
      <c r="K211" s="5">
        <v>0.31554732619276699</v>
      </c>
      <c r="L211" s="5">
        <v>5.6707695178984299E-3</v>
      </c>
    </row>
    <row r="212" spans="1:12" x14ac:dyDescent="0.25">
      <c r="A212" s="2">
        <v>103</v>
      </c>
      <c r="B212" s="3">
        <v>-152.00049999999999</v>
      </c>
      <c r="C212" s="3">
        <v>18.0002</v>
      </c>
      <c r="D212" s="2">
        <v>2</v>
      </c>
      <c r="E212" s="2">
        <v>15</v>
      </c>
      <c r="F212" s="7">
        <v>6</v>
      </c>
      <c r="G212" s="11">
        <v>466.3</v>
      </c>
      <c r="H212" s="5">
        <v>7.4828000000000001</v>
      </c>
      <c r="I212" s="5">
        <v>34.380099999999999</v>
      </c>
      <c r="J212" s="13">
        <v>26.869341397150301</v>
      </c>
      <c r="K212" s="5">
        <v>0.13800000000000001</v>
      </c>
      <c r="L212" s="5">
        <v>4.0000000000000001E-3</v>
      </c>
    </row>
    <row r="213" spans="1:12" x14ac:dyDescent="0.25">
      <c r="A213" s="2">
        <v>103</v>
      </c>
      <c r="B213" s="3">
        <v>-152.00049999999999</v>
      </c>
      <c r="C213" s="3">
        <v>18.0002</v>
      </c>
      <c r="D213" s="2">
        <v>2</v>
      </c>
      <c r="E213" s="2">
        <v>14</v>
      </c>
      <c r="F213" s="7">
        <v>2</v>
      </c>
      <c r="G213" s="11">
        <v>598.20000000000005</v>
      </c>
      <c r="H213" s="5">
        <v>6.3959000000000001</v>
      </c>
      <c r="I213" s="5">
        <v>34.415799999999997</v>
      </c>
      <c r="J213" s="13">
        <v>27.047248412758801</v>
      </c>
      <c r="K213" s="5">
        <v>6.2641498924593295E-2</v>
      </c>
      <c r="L213" s="5">
        <v>3.0929862780083102E-3</v>
      </c>
    </row>
    <row r="214" spans="1:12" x14ac:dyDescent="0.25">
      <c r="A214" s="2">
        <v>103</v>
      </c>
      <c r="B214" s="3">
        <v>-152.00049999999999</v>
      </c>
      <c r="C214" s="3">
        <v>18.0002</v>
      </c>
      <c r="D214" s="2">
        <v>2</v>
      </c>
      <c r="E214" s="2">
        <v>13</v>
      </c>
      <c r="F214" s="7">
        <v>2</v>
      </c>
      <c r="G214" s="11">
        <v>740.7</v>
      </c>
      <c r="H214" s="5">
        <v>5.4889000000000001</v>
      </c>
      <c r="I214" s="5">
        <v>34.449100000000001</v>
      </c>
      <c r="J214" s="13">
        <v>27.188460139219799</v>
      </c>
      <c r="K214" s="5">
        <v>3.0553215559545498E-2</v>
      </c>
      <c r="L214" s="5">
        <v>2.04086019951493E-3</v>
      </c>
    </row>
    <row r="215" spans="1:12" x14ac:dyDescent="0.25">
      <c r="A215" s="2">
        <v>103</v>
      </c>
      <c r="B215" s="3">
        <v>-152.00049999999999</v>
      </c>
      <c r="C215" s="3">
        <v>18.0002</v>
      </c>
      <c r="D215" s="2">
        <v>2</v>
      </c>
      <c r="E215" s="2">
        <v>12</v>
      </c>
      <c r="F215" s="7">
        <v>2</v>
      </c>
      <c r="G215" s="11">
        <v>900</v>
      </c>
      <c r="H215" s="5">
        <v>4.8369</v>
      </c>
      <c r="I215" s="5">
        <v>34.493299999999998</v>
      </c>
      <c r="J215" s="13">
        <v>27.300615885310901</v>
      </c>
      <c r="K215" s="5">
        <v>3.7685709100372402E-3</v>
      </c>
      <c r="L215" s="5">
        <v>1.52707177421993E-3</v>
      </c>
    </row>
    <row r="216" spans="1:12" x14ac:dyDescent="0.25">
      <c r="A216" s="2">
        <v>103</v>
      </c>
      <c r="B216" s="3">
        <v>-152.00049999999999</v>
      </c>
      <c r="C216" s="3">
        <v>18.0002</v>
      </c>
      <c r="D216" s="2">
        <v>2</v>
      </c>
      <c r="E216" s="2">
        <v>11</v>
      </c>
      <c r="F216" s="7">
        <v>2</v>
      </c>
      <c r="G216" s="11">
        <v>1046.7</v>
      </c>
      <c r="H216" s="5">
        <v>4.3425000000000002</v>
      </c>
      <c r="I216" s="5">
        <v>34.518900000000002</v>
      </c>
      <c r="J216" s="13">
        <v>27.376187880585601</v>
      </c>
      <c r="K216" s="5">
        <v>-5.4606079610285997E-4</v>
      </c>
      <c r="L216" s="5">
        <v>1.16892792058212E-3</v>
      </c>
    </row>
    <row r="217" spans="1:12" x14ac:dyDescent="0.25">
      <c r="A217" s="2">
        <v>103</v>
      </c>
      <c r="B217" s="3">
        <v>-152.00049999999999</v>
      </c>
      <c r="C217" s="3">
        <v>18.0002</v>
      </c>
      <c r="D217" s="2">
        <v>2</v>
      </c>
      <c r="E217" s="2">
        <v>10</v>
      </c>
      <c r="F217" s="7">
        <v>2</v>
      </c>
      <c r="G217" s="11">
        <v>1231.5</v>
      </c>
      <c r="H217" s="5">
        <v>3.6899000000000002</v>
      </c>
      <c r="I217" s="5">
        <v>34.546999999999997</v>
      </c>
      <c r="J217" s="13">
        <v>27.466678797943601</v>
      </c>
      <c r="K217" s="5">
        <v>-4.0533571233953396E-3</v>
      </c>
      <c r="L217" s="5">
        <v>1.9116361396921599E-3</v>
      </c>
    </row>
    <row r="218" spans="1:12" x14ac:dyDescent="0.25">
      <c r="A218" s="2">
        <v>103</v>
      </c>
      <c r="B218" s="3">
        <v>-152.00049999999999</v>
      </c>
      <c r="C218" s="3">
        <v>18.0002</v>
      </c>
      <c r="D218" s="2">
        <v>2</v>
      </c>
      <c r="E218" s="2">
        <v>9</v>
      </c>
      <c r="F218" s="7">
        <v>2</v>
      </c>
      <c r="G218" s="11">
        <v>1500.8</v>
      </c>
      <c r="H218" s="5">
        <v>2.9306999999999999</v>
      </c>
      <c r="I218" s="5">
        <v>34.584400000000002</v>
      </c>
      <c r="J218" s="13">
        <v>27.569365139981102</v>
      </c>
      <c r="K218" s="5">
        <v>-2.1709356752494299E-3</v>
      </c>
      <c r="L218" s="5">
        <v>1.59082345913802E-3</v>
      </c>
    </row>
    <row r="219" spans="1:12" x14ac:dyDescent="0.25">
      <c r="A219" s="2">
        <v>103</v>
      </c>
      <c r="B219" s="3">
        <v>-152.00049999999999</v>
      </c>
      <c r="C219" s="3">
        <v>18.0002</v>
      </c>
      <c r="D219" s="2">
        <v>2</v>
      </c>
      <c r="E219" s="2">
        <v>8</v>
      </c>
      <c r="F219" s="7">
        <v>2</v>
      </c>
      <c r="G219" s="11">
        <v>1866.7</v>
      </c>
      <c r="H219" s="5">
        <v>2.3029999999999999</v>
      </c>
      <c r="I219" s="5">
        <v>34.618400000000001</v>
      </c>
      <c r="J219" s="13">
        <v>27.652080978459299</v>
      </c>
      <c r="K219" s="5">
        <v>9.0402575981181899E-3</v>
      </c>
      <c r="L219" s="5">
        <v>2.1690664795308398E-3</v>
      </c>
    </row>
    <row r="220" spans="1:12" x14ac:dyDescent="0.25">
      <c r="A220" s="2">
        <v>109</v>
      </c>
      <c r="B220" s="3">
        <v>-152.00030000000001</v>
      </c>
      <c r="C220" s="3">
        <v>21.001000000000001</v>
      </c>
      <c r="D220" s="2">
        <v>1</v>
      </c>
      <c r="E220" s="2">
        <v>24</v>
      </c>
      <c r="F220" s="7">
        <v>2</v>
      </c>
      <c r="G220" s="11">
        <v>9.3000000000000007</v>
      </c>
      <c r="H220" s="5">
        <v>24.244700000000002</v>
      </c>
      <c r="I220" s="5">
        <v>34.914200000000001</v>
      </c>
      <c r="J220" s="13">
        <v>23.5060382669609</v>
      </c>
      <c r="K220" s="5">
        <v>0.44780820392524801</v>
      </c>
      <c r="L220" s="5">
        <v>3.9334816415198303E-3</v>
      </c>
    </row>
    <row r="221" spans="1:12" x14ac:dyDescent="0.25">
      <c r="A221" s="2">
        <v>109</v>
      </c>
      <c r="B221" s="3">
        <v>-152.00030000000001</v>
      </c>
      <c r="C221" s="3">
        <v>21.001000000000001</v>
      </c>
      <c r="D221" s="2">
        <v>1</v>
      </c>
      <c r="E221" s="2">
        <v>22</v>
      </c>
      <c r="F221" s="7">
        <v>2</v>
      </c>
      <c r="G221" s="11">
        <v>50</v>
      </c>
      <c r="H221" s="5">
        <v>23.338899999999999</v>
      </c>
      <c r="I221" s="5">
        <v>35.082299999999996</v>
      </c>
      <c r="J221" s="13">
        <v>23.902464101234401</v>
      </c>
      <c r="K221" s="5">
        <v>0.458674321025271</v>
      </c>
      <c r="L221" s="5">
        <v>4.2663316278972298E-3</v>
      </c>
    </row>
    <row r="222" spans="1:12" x14ac:dyDescent="0.25">
      <c r="A222" s="2">
        <v>109</v>
      </c>
      <c r="B222" s="3">
        <v>-152.00030000000001</v>
      </c>
      <c r="C222" s="3">
        <v>21.001000000000001</v>
      </c>
      <c r="D222" s="2">
        <v>1</v>
      </c>
      <c r="E222" s="2">
        <v>21</v>
      </c>
      <c r="F222" s="7">
        <v>2</v>
      </c>
      <c r="G222" s="11">
        <v>75.2</v>
      </c>
      <c r="H222" s="5">
        <v>22.165299999999998</v>
      </c>
      <c r="I222" s="5">
        <v>35.262599999999999</v>
      </c>
      <c r="J222" s="13">
        <v>24.376604265056599</v>
      </c>
      <c r="K222" s="5">
        <v>0.44917396208392202</v>
      </c>
      <c r="L222" s="5">
        <v>3.6354640502454399E-3</v>
      </c>
    </row>
    <row r="223" spans="1:12" x14ac:dyDescent="0.25">
      <c r="A223" s="2">
        <v>109</v>
      </c>
      <c r="B223" s="3">
        <v>-152.00030000000001</v>
      </c>
      <c r="C223" s="3">
        <v>21.001000000000001</v>
      </c>
      <c r="D223" s="2">
        <v>1</v>
      </c>
      <c r="E223" s="2">
        <v>20</v>
      </c>
      <c r="F223" s="7">
        <v>2</v>
      </c>
      <c r="G223" s="11">
        <v>98.8</v>
      </c>
      <c r="H223" s="5">
        <v>21.028400000000001</v>
      </c>
      <c r="I223" s="5">
        <v>35.066299999999998</v>
      </c>
      <c r="J223" s="13">
        <v>24.5431795935481</v>
      </c>
      <c r="K223" s="5">
        <v>0.51315481465359902</v>
      </c>
      <c r="L223" s="5">
        <v>3.7240366861428001E-3</v>
      </c>
    </row>
    <row r="224" spans="1:12" x14ac:dyDescent="0.25">
      <c r="A224" s="2">
        <v>109</v>
      </c>
      <c r="B224" s="3">
        <v>-152.00030000000001</v>
      </c>
      <c r="C224" s="3">
        <v>21.001000000000001</v>
      </c>
      <c r="D224" s="2">
        <v>1</v>
      </c>
      <c r="E224" s="2">
        <v>19</v>
      </c>
      <c r="F224" s="7">
        <v>2</v>
      </c>
      <c r="G224" s="11">
        <v>150.6</v>
      </c>
      <c r="H224" s="5">
        <v>19.2075</v>
      </c>
      <c r="I224" s="5">
        <v>34.980400000000003</v>
      </c>
      <c r="J224" s="13">
        <v>24.961184956965798</v>
      </c>
      <c r="K224" s="5">
        <v>0.517189752692924</v>
      </c>
      <c r="L224" s="5">
        <v>2.5579669850569701E-3</v>
      </c>
    </row>
    <row r="225" spans="1:12" x14ac:dyDescent="0.25">
      <c r="A225" s="2">
        <v>109</v>
      </c>
      <c r="B225" s="3">
        <v>-152.00030000000001</v>
      </c>
      <c r="C225" s="3">
        <v>21.001000000000001</v>
      </c>
      <c r="D225" s="2">
        <v>1</v>
      </c>
      <c r="E225" s="2">
        <v>18</v>
      </c>
      <c r="F225" s="7">
        <v>2</v>
      </c>
      <c r="G225" s="11">
        <v>224.5</v>
      </c>
      <c r="H225" s="5">
        <v>14.6525</v>
      </c>
      <c r="I225" s="5">
        <v>34.351500000000001</v>
      </c>
      <c r="J225" s="13">
        <v>25.5552818632741</v>
      </c>
      <c r="K225" s="5">
        <v>0.48156637890928899</v>
      </c>
      <c r="L225" s="5">
        <v>2.3661303681730599E-3</v>
      </c>
    </row>
    <row r="226" spans="1:12" x14ac:dyDescent="0.25">
      <c r="A226" s="2">
        <v>109</v>
      </c>
      <c r="B226" s="3">
        <v>-152.00030000000001</v>
      </c>
      <c r="C226" s="3">
        <v>21.001000000000001</v>
      </c>
      <c r="D226" s="2">
        <v>1</v>
      </c>
      <c r="E226" s="2">
        <v>17</v>
      </c>
      <c r="F226" s="7">
        <v>2</v>
      </c>
      <c r="G226" s="11">
        <v>295.8</v>
      </c>
      <c r="H226" s="5">
        <v>10.203799999999999</v>
      </c>
      <c r="I226" s="5">
        <v>34.059199999999997</v>
      </c>
      <c r="J226" s="13">
        <v>26.188919498672899</v>
      </c>
      <c r="K226" s="5">
        <v>0.49002235767395302</v>
      </c>
      <c r="L226" s="5">
        <v>4.4519681703098796E-3</v>
      </c>
    </row>
    <row r="227" spans="1:12" x14ac:dyDescent="0.25">
      <c r="A227" s="2">
        <v>109</v>
      </c>
      <c r="B227" s="3">
        <v>-152.00030000000001</v>
      </c>
      <c r="C227" s="3">
        <v>21.001000000000001</v>
      </c>
      <c r="D227" s="2">
        <v>1</v>
      </c>
      <c r="E227" s="2">
        <v>16</v>
      </c>
      <c r="F227" s="7">
        <v>2</v>
      </c>
      <c r="G227" s="11">
        <v>400.8</v>
      </c>
      <c r="H227" s="5">
        <v>7.6879999999999997</v>
      </c>
      <c r="I227" s="5">
        <v>34.1357</v>
      </c>
      <c r="J227" s="13">
        <v>26.646786202355099</v>
      </c>
      <c r="K227" s="5">
        <v>0.34062907477830001</v>
      </c>
      <c r="L227" s="5">
        <v>3.85838820694811E-3</v>
      </c>
    </row>
    <row r="228" spans="1:12" x14ac:dyDescent="0.25">
      <c r="A228" s="2">
        <v>109</v>
      </c>
      <c r="B228" s="3">
        <v>-152.00030000000001</v>
      </c>
      <c r="C228" s="3">
        <v>21.001000000000001</v>
      </c>
      <c r="D228" s="2">
        <v>1</v>
      </c>
      <c r="E228" s="2">
        <v>15</v>
      </c>
      <c r="F228" s="7">
        <v>2</v>
      </c>
      <c r="G228" s="11">
        <v>502.2</v>
      </c>
      <c r="H228" s="5">
        <v>6.0084999999999997</v>
      </c>
      <c r="I228" s="5">
        <v>34.118699999999997</v>
      </c>
      <c r="J228" s="13">
        <v>26.860837090330499</v>
      </c>
      <c r="K228" s="5">
        <v>0.26693213169011798</v>
      </c>
      <c r="L228" s="5">
        <v>2.5877874578675501E-3</v>
      </c>
    </row>
    <row r="229" spans="1:12" x14ac:dyDescent="0.25">
      <c r="A229" s="2">
        <v>109</v>
      </c>
      <c r="B229" s="3">
        <v>-152.00030000000001</v>
      </c>
      <c r="C229" s="3">
        <v>21.001000000000001</v>
      </c>
      <c r="D229" s="2">
        <v>1</v>
      </c>
      <c r="E229" s="2">
        <v>14</v>
      </c>
      <c r="F229" s="7">
        <v>2</v>
      </c>
      <c r="G229" s="11">
        <v>651.70000000000005</v>
      </c>
      <c r="H229" s="5">
        <v>5.0641999999999996</v>
      </c>
      <c r="I229" s="5">
        <v>34.315399999999997</v>
      </c>
      <c r="J229" s="13">
        <v>27.131303322049199</v>
      </c>
      <c r="K229" s="5">
        <v>5.7965192783547101E-2</v>
      </c>
      <c r="L229" s="5">
        <v>1.7917629432805801E-3</v>
      </c>
    </row>
    <row r="230" spans="1:12" x14ac:dyDescent="0.25">
      <c r="A230" s="2">
        <v>109</v>
      </c>
      <c r="B230" s="3">
        <v>-152.00030000000001</v>
      </c>
      <c r="C230" s="3">
        <v>21.001000000000001</v>
      </c>
      <c r="D230" s="2">
        <v>1</v>
      </c>
      <c r="E230" s="2">
        <v>13</v>
      </c>
      <c r="F230" s="7">
        <v>2</v>
      </c>
      <c r="G230" s="11">
        <v>801</v>
      </c>
      <c r="H230" s="5">
        <v>4.6566000000000001</v>
      </c>
      <c r="I230" s="5">
        <v>34.448799999999999</v>
      </c>
      <c r="J230" s="13">
        <v>27.284319634548599</v>
      </c>
      <c r="K230" s="5">
        <v>9.9315188376235403E-3</v>
      </c>
      <c r="L230" s="5">
        <v>1.5677983789069701E-3</v>
      </c>
    </row>
    <row r="231" spans="1:12" x14ac:dyDescent="0.25">
      <c r="A231" s="2">
        <v>109</v>
      </c>
      <c r="B231" s="3">
        <v>-152.00030000000001</v>
      </c>
      <c r="C231" s="3">
        <v>21.001000000000001</v>
      </c>
      <c r="D231" s="2">
        <v>1</v>
      </c>
      <c r="E231" s="2">
        <v>12</v>
      </c>
      <c r="F231" s="7">
        <v>2</v>
      </c>
      <c r="G231" s="11">
        <v>949.4</v>
      </c>
      <c r="H231" s="5">
        <v>4.1184000000000003</v>
      </c>
      <c r="I231" s="5">
        <v>34.495100000000001</v>
      </c>
      <c r="J231" s="13">
        <v>27.3798344155873</v>
      </c>
      <c r="K231" s="5">
        <v>6.8822235196488099E-3</v>
      </c>
      <c r="L231" s="5">
        <v>1.1151402790437999E-3</v>
      </c>
    </row>
    <row r="232" spans="1:12" x14ac:dyDescent="0.25">
      <c r="A232" s="2">
        <v>109</v>
      </c>
      <c r="B232" s="3">
        <v>-152.00030000000001</v>
      </c>
      <c r="C232" s="3">
        <v>21.001000000000001</v>
      </c>
      <c r="D232" s="2">
        <v>1</v>
      </c>
      <c r="E232" s="2">
        <v>11</v>
      </c>
      <c r="F232" s="7">
        <v>2</v>
      </c>
      <c r="G232" s="11">
        <v>1100.0999999999999</v>
      </c>
      <c r="H232" s="5">
        <v>3.6553</v>
      </c>
      <c r="I232" s="5">
        <v>34.528700000000001</v>
      </c>
      <c r="J232" s="13">
        <v>27.454398800686199</v>
      </c>
      <c r="K232" s="5">
        <v>4.6726187374145399E-3</v>
      </c>
      <c r="L232" s="5">
        <v>1.2882391187717E-3</v>
      </c>
    </row>
    <row r="233" spans="1:12" x14ac:dyDescent="0.25">
      <c r="A233" s="2">
        <v>109</v>
      </c>
      <c r="B233" s="3">
        <v>-152.00030000000001</v>
      </c>
      <c r="C233" s="3">
        <v>21.001000000000001</v>
      </c>
      <c r="D233" s="2">
        <v>1</v>
      </c>
      <c r="E233" s="2">
        <v>10</v>
      </c>
      <c r="F233" s="7">
        <v>2</v>
      </c>
      <c r="G233" s="11">
        <v>1301.5</v>
      </c>
      <c r="H233" s="5">
        <v>3.1534</v>
      </c>
      <c r="I233" s="5">
        <v>34.558500000000002</v>
      </c>
      <c r="J233" s="13">
        <v>27.527175713814401</v>
      </c>
      <c r="K233" s="5">
        <v>3.2127519595599998E-3</v>
      </c>
      <c r="L233" s="5">
        <v>1.48984318914722E-3</v>
      </c>
    </row>
    <row r="234" spans="1:12" x14ac:dyDescent="0.25">
      <c r="A234" s="2">
        <v>109</v>
      </c>
      <c r="B234" s="3">
        <v>-152.00030000000001</v>
      </c>
      <c r="C234" s="3">
        <v>21.001000000000001</v>
      </c>
      <c r="D234" s="2">
        <v>1</v>
      </c>
      <c r="E234" s="2">
        <v>9</v>
      </c>
      <c r="F234" s="7">
        <v>2</v>
      </c>
      <c r="G234" s="11">
        <v>1601.9</v>
      </c>
      <c r="H234" s="5">
        <v>2.5768</v>
      </c>
      <c r="I234" s="5">
        <v>34.595300000000002</v>
      </c>
      <c r="J234" s="13">
        <v>27.609296559321798</v>
      </c>
      <c r="K234" s="5">
        <v>-5.4394567142598002E-3</v>
      </c>
      <c r="L234" s="5">
        <v>1.47477681620893E-3</v>
      </c>
    </row>
    <row r="235" spans="1:12" x14ac:dyDescent="0.25">
      <c r="A235" s="2">
        <v>109</v>
      </c>
      <c r="B235" s="3">
        <v>-152.00030000000001</v>
      </c>
      <c r="C235" s="3">
        <v>21.001000000000001</v>
      </c>
      <c r="D235" s="2">
        <v>1</v>
      </c>
      <c r="E235" s="2">
        <v>8</v>
      </c>
      <c r="F235" s="7">
        <v>2</v>
      </c>
      <c r="G235" s="11">
        <v>1997.5</v>
      </c>
      <c r="H235" s="5">
        <v>2.1105</v>
      </c>
      <c r="I235" s="5">
        <v>34.627200000000002</v>
      </c>
      <c r="J235" s="13">
        <v>27.675202593916101</v>
      </c>
      <c r="K235" s="5">
        <v>1.8171730540109401E-3</v>
      </c>
      <c r="L235" s="5">
        <v>1.67716065371284E-3</v>
      </c>
    </row>
    <row r="236" spans="1:12" x14ac:dyDescent="0.25">
      <c r="A236" s="2">
        <v>116</v>
      </c>
      <c r="B236" s="3">
        <v>-152.0009</v>
      </c>
      <c r="C236" s="3">
        <v>24.000699999999998</v>
      </c>
      <c r="D236" s="2">
        <v>1</v>
      </c>
      <c r="E236" s="2">
        <v>24</v>
      </c>
      <c r="F236" s="7">
        <v>2</v>
      </c>
      <c r="G236" s="11">
        <v>2.2000000000000002</v>
      </c>
      <c r="H236" s="5">
        <v>24.442900000000002</v>
      </c>
      <c r="I236" s="5">
        <v>35.270499999999998</v>
      </c>
      <c r="J236" s="13">
        <v>23.715950625929398</v>
      </c>
      <c r="K236" s="5">
        <v>0.41720463879862502</v>
      </c>
      <c r="L236" s="5">
        <v>3.9305876632571403E-3</v>
      </c>
    </row>
    <row r="237" spans="1:12" x14ac:dyDescent="0.25">
      <c r="A237" s="2">
        <v>116</v>
      </c>
      <c r="B237" s="3">
        <v>-152.0009</v>
      </c>
      <c r="C237" s="3">
        <v>24.000699999999998</v>
      </c>
      <c r="D237" s="2">
        <v>1</v>
      </c>
      <c r="E237" s="2">
        <v>22</v>
      </c>
      <c r="F237" s="7">
        <v>2</v>
      </c>
      <c r="G237" s="11">
        <v>61</v>
      </c>
      <c r="H237" s="5">
        <v>22.8855</v>
      </c>
      <c r="I237" s="5">
        <v>35.347999999999999</v>
      </c>
      <c r="J237" s="13">
        <v>24.235725772887001</v>
      </c>
      <c r="K237" s="5">
        <v>0.43959102593121402</v>
      </c>
      <c r="L237" s="5">
        <v>4.1234259540945499E-3</v>
      </c>
    </row>
    <row r="238" spans="1:12" x14ac:dyDescent="0.25">
      <c r="A238" s="2">
        <v>116</v>
      </c>
      <c r="B238" s="3">
        <v>-152.0009</v>
      </c>
      <c r="C238" s="3">
        <v>24.000699999999998</v>
      </c>
      <c r="D238" s="2">
        <v>1</v>
      </c>
      <c r="E238" s="2">
        <v>21</v>
      </c>
      <c r="F238" s="7">
        <v>2</v>
      </c>
      <c r="G238" s="11">
        <v>90.5</v>
      </c>
      <c r="H238" s="5">
        <v>21.384699999999999</v>
      </c>
      <c r="I238" s="5">
        <v>35.288899999999998</v>
      </c>
      <c r="J238" s="13">
        <v>24.6147185414343</v>
      </c>
      <c r="K238" s="5">
        <v>0.44824898202053598</v>
      </c>
      <c r="L238" s="5">
        <v>4.2019541075684697E-3</v>
      </c>
    </row>
    <row r="239" spans="1:12" x14ac:dyDescent="0.25">
      <c r="A239" s="2">
        <v>116</v>
      </c>
      <c r="B239" s="3">
        <v>-152.0009</v>
      </c>
      <c r="C239" s="3">
        <v>24.000699999999998</v>
      </c>
      <c r="D239" s="2">
        <v>1</v>
      </c>
      <c r="E239" s="2">
        <v>20</v>
      </c>
      <c r="F239" s="7">
        <v>2</v>
      </c>
      <c r="G239" s="11">
        <v>152.19999999999999</v>
      </c>
      <c r="H239" s="5">
        <v>18.9039</v>
      </c>
      <c r="I239" s="5">
        <v>35.0199</v>
      </c>
      <c r="J239" s="13">
        <v>25.068891030038699</v>
      </c>
      <c r="K239" s="5">
        <v>0.45821396006778897</v>
      </c>
      <c r="L239" s="5">
        <v>2.94703739407468E-3</v>
      </c>
    </row>
    <row r="240" spans="1:12" x14ac:dyDescent="0.25">
      <c r="A240" s="2">
        <v>116</v>
      </c>
      <c r="B240" s="3">
        <v>-152.0009</v>
      </c>
      <c r="C240" s="3">
        <v>24.000699999999998</v>
      </c>
      <c r="D240" s="2">
        <v>1</v>
      </c>
      <c r="E240" s="2">
        <v>19</v>
      </c>
      <c r="F240" s="7">
        <v>2</v>
      </c>
      <c r="G240" s="11">
        <v>226.1</v>
      </c>
      <c r="H240" s="5">
        <v>13.616199999999999</v>
      </c>
      <c r="I240" s="5">
        <v>34.2547</v>
      </c>
      <c r="J240" s="13">
        <v>25.697885927637302</v>
      </c>
      <c r="K240" s="5">
        <v>0.46593445244616499</v>
      </c>
      <c r="L240" s="5">
        <v>4.2443601464662896E-3</v>
      </c>
    </row>
    <row r="241" spans="1:12" x14ac:dyDescent="0.25">
      <c r="A241" s="2">
        <v>116</v>
      </c>
      <c r="B241" s="3">
        <v>-152.0009</v>
      </c>
      <c r="C241" s="3">
        <v>24.000699999999998</v>
      </c>
      <c r="D241" s="2">
        <v>1</v>
      </c>
      <c r="E241" s="2">
        <v>18</v>
      </c>
      <c r="F241" s="7">
        <v>2</v>
      </c>
      <c r="G241" s="11">
        <v>301.2</v>
      </c>
      <c r="H241" s="5">
        <v>10.4855</v>
      </c>
      <c r="I241" s="5">
        <v>34.0837</v>
      </c>
      <c r="J241" s="13">
        <v>26.1596727132555</v>
      </c>
      <c r="K241" s="5">
        <v>0.44977863303520998</v>
      </c>
      <c r="L241" s="5">
        <v>4.4739256415164798E-3</v>
      </c>
    </row>
    <row r="242" spans="1:12" x14ac:dyDescent="0.25">
      <c r="A242" s="2">
        <v>116</v>
      </c>
      <c r="B242" s="3">
        <v>-152.0009</v>
      </c>
      <c r="C242" s="3">
        <v>24.000699999999998</v>
      </c>
      <c r="D242" s="2">
        <v>1</v>
      </c>
      <c r="E242" s="2">
        <v>17</v>
      </c>
      <c r="F242" s="7">
        <v>2</v>
      </c>
      <c r="G242" s="11">
        <v>401.1</v>
      </c>
      <c r="H242" s="5">
        <v>8.1107999999999993</v>
      </c>
      <c r="I242" s="5">
        <v>34.030099999999997</v>
      </c>
      <c r="J242" s="13">
        <v>26.502007507135001</v>
      </c>
      <c r="K242" s="5">
        <v>0.41066196666357202</v>
      </c>
      <c r="L242" s="5">
        <v>4.2040079376882197E-3</v>
      </c>
    </row>
    <row r="243" spans="1:12" x14ac:dyDescent="0.25">
      <c r="A243" s="2">
        <v>116</v>
      </c>
      <c r="B243" s="3">
        <v>-152.0009</v>
      </c>
      <c r="C243" s="3">
        <v>24.000699999999998</v>
      </c>
      <c r="D243" s="2">
        <v>1</v>
      </c>
      <c r="E243" s="2">
        <v>16</v>
      </c>
      <c r="F243" s="7">
        <v>2</v>
      </c>
      <c r="G243" s="11">
        <v>502.7</v>
      </c>
      <c r="H243" s="5">
        <v>6.3663999999999996</v>
      </c>
      <c r="I243" s="5">
        <v>34.045999999999999</v>
      </c>
      <c r="J243" s="13">
        <v>26.757939712815599</v>
      </c>
      <c r="K243" s="5">
        <v>0.34413477325565001</v>
      </c>
      <c r="L243" s="5">
        <v>1.91589663907132E-3</v>
      </c>
    </row>
    <row r="244" spans="1:12" x14ac:dyDescent="0.25">
      <c r="A244" s="2">
        <v>116</v>
      </c>
      <c r="B244" s="3">
        <v>-152.0009</v>
      </c>
      <c r="C244" s="3">
        <v>24.000699999999998</v>
      </c>
      <c r="D244" s="2">
        <v>1</v>
      </c>
      <c r="E244" s="2">
        <v>15</v>
      </c>
      <c r="F244" s="7">
        <v>2</v>
      </c>
      <c r="G244" s="11">
        <v>649.6</v>
      </c>
      <c r="H244" s="5">
        <v>4.8116000000000003</v>
      </c>
      <c r="I244" s="5">
        <v>34.181399999999996</v>
      </c>
      <c r="J244" s="13">
        <v>27.053498859470899</v>
      </c>
      <c r="K244" s="5">
        <v>0.12898016732749301</v>
      </c>
      <c r="L244" s="5">
        <v>3.04903863600344E-3</v>
      </c>
    </row>
    <row r="245" spans="1:12" x14ac:dyDescent="0.25">
      <c r="A245" s="2">
        <v>116</v>
      </c>
      <c r="B245" s="3">
        <v>-152.0009</v>
      </c>
      <c r="C245" s="3">
        <v>24.000699999999998</v>
      </c>
      <c r="D245" s="2">
        <v>1</v>
      </c>
      <c r="E245" s="2">
        <v>14</v>
      </c>
      <c r="F245" s="7">
        <v>2</v>
      </c>
      <c r="G245" s="11">
        <v>801.1</v>
      </c>
      <c r="H245" s="5">
        <v>4.3874000000000004</v>
      </c>
      <c r="I245" s="5">
        <v>34.389200000000002</v>
      </c>
      <c r="J245" s="13">
        <v>27.266092385845202</v>
      </c>
      <c r="K245" s="5">
        <v>1.0459656781329501E-2</v>
      </c>
      <c r="L245" s="5">
        <v>1.8097667082280101E-3</v>
      </c>
    </row>
    <row r="246" spans="1:12" x14ac:dyDescent="0.25">
      <c r="A246" s="2">
        <v>116</v>
      </c>
      <c r="B246" s="3">
        <v>-152.0009</v>
      </c>
      <c r="C246" s="3">
        <v>24.000699999999998</v>
      </c>
      <c r="D246" s="2">
        <v>1</v>
      </c>
      <c r="E246" s="2">
        <v>13</v>
      </c>
      <c r="F246" s="7">
        <v>2</v>
      </c>
      <c r="G246" s="11">
        <v>949.5</v>
      </c>
      <c r="H246" s="5">
        <v>4.0183999999999997</v>
      </c>
      <c r="I246" s="5">
        <v>34.4771</v>
      </c>
      <c r="J246" s="13">
        <v>27.375785352320701</v>
      </c>
      <c r="K246" s="5">
        <v>1.16946356493789E-2</v>
      </c>
      <c r="L246" s="5">
        <v>1.69674586186229E-3</v>
      </c>
    </row>
    <row r="247" spans="1:12" x14ac:dyDescent="0.25">
      <c r="A247" s="2">
        <v>116</v>
      </c>
      <c r="B247" s="3">
        <v>-152.0009</v>
      </c>
      <c r="C247" s="3">
        <v>24.000699999999998</v>
      </c>
      <c r="D247" s="2">
        <v>1</v>
      </c>
      <c r="E247" s="2">
        <v>12</v>
      </c>
      <c r="F247" s="7">
        <v>2</v>
      </c>
      <c r="G247" s="11">
        <v>1100.3</v>
      </c>
      <c r="H247" s="5">
        <v>3.6453000000000002</v>
      </c>
      <c r="I247" s="5">
        <v>34.520000000000003</v>
      </c>
      <c r="J247" s="13">
        <v>27.448442826005</v>
      </c>
      <c r="K247" s="5">
        <v>8.0381570773242501E-3</v>
      </c>
      <c r="L247" s="5">
        <v>1.4366565993263101E-3</v>
      </c>
    </row>
    <row r="248" spans="1:12" x14ac:dyDescent="0.25">
      <c r="A248" s="2">
        <v>116</v>
      </c>
      <c r="B248" s="3">
        <v>-152.0009</v>
      </c>
      <c r="C248" s="3">
        <v>24.000699999999998</v>
      </c>
      <c r="D248" s="2">
        <v>1</v>
      </c>
      <c r="E248" s="2">
        <v>11</v>
      </c>
      <c r="F248" s="7">
        <v>2</v>
      </c>
      <c r="G248" s="11">
        <v>1301.2</v>
      </c>
      <c r="H248" s="5">
        <v>3.2193000000000001</v>
      </c>
      <c r="I248" s="5">
        <v>34.548400000000001</v>
      </c>
      <c r="J248" s="13">
        <v>27.513065215076502</v>
      </c>
      <c r="K248" s="5">
        <v>-3.3931964662952401E-3</v>
      </c>
      <c r="L248" s="5">
        <v>1.29528236154626E-3</v>
      </c>
    </row>
    <row r="249" spans="1:12" x14ac:dyDescent="0.25">
      <c r="A249" s="2">
        <v>116</v>
      </c>
      <c r="B249" s="3">
        <v>-152.0009</v>
      </c>
      <c r="C249" s="3">
        <v>24.000699999999998</v>
      </c>
      <c r="D249" s="2">
        <v>1</v>
      </c>
      <c r="E249" s="2">
        <v>10</v>
      </c>
      <c r="F249" s="7">
        <v>2</v>
      </c>
      <c r="G249" s="11">
        <v>1600.3</v>
      </c>
      <c r="H249" s="5">
        <v>2.6661999999999999</v>
      </c>
      <c r="I249" s="5">
        <v>34.584499999999998</v>
      </c>
      <c r="J249" s="13">
        <v>27.593095192734399</v>
      </c>
      <c r="K249" s="5">
        <v>1.4201230787849999E-2</v>
      </c>
      <c r="L249" s="5">
        <v>3.13711841528872E-3</v>
      </c>
    </row>
    <row r="250" spans="1:12" x14ac:dyDescent="0.25">
      <c r="A250" s="2">
        <v>116</v>
      </c>
      <c r="B250" s="3">
        <v>-152.0009</v>
      </c>
      <c r="C250" s="3">
        <v>24.000699999999998</v>
      </c>
      <c r="D250" s="2">
        <v>1</v>
      </c>
      <c r="E250" s="2">
        <v>9</v>
      </c>
      <c r="F250" s="7">
        <v>6</v>
      </c>
      <c r="G250" s="11">
        <v>2000.7</v>
      </c>
      <c r="H250" s="5">
        <v>2.1154999999999999</v>
      </c>
      <c r="I250" s="5">
        <v>34.617600000000003</v>
      </c>
      <c r="J250" s="13">
        <v>27.6671401880151</v>
      </c>
      <c r="K250" s="5">
        <v>2E-3</v>
      </c>
      <c r="L250" s="5">
        <v>5.0000000000000001E-3</v>
      </c>
    </row>
    <row r="251" spans="1:12" x14ac:dyDescent="0.25">
      <c r="A251" s="2">
        <v>122</v>
      </c>
      <c r="B251" s="3">
        <v>-152.00030000000001</v>
      </c>
      <c r="C251" s="3">
        <v>26.9999</v>
      </c>
      <c r="D251" s="2">
        <v>1</v>
      </c>
      <c r="E251" s="2">
        <v>24</v>
      </c>
      <c r="F251" s="7">
        <v>2</v>
      </c>
      <c r="G251" s="11">
        <v>3.2</v>
      </c>
      <c r="H251" s="5">
        <v>23.470700000000001</v>
      </c>
      <c r="I251" s="5">
        <v>35.241900000000001</v>
      </c>
      <c r="J251" s="13">
        <v>23.982199119690801</v>
      </c>
      <c r="K251" s="5">
        <v>0.41553583464516602</v>
      </c>
      <c r="L251" s="5">
        <v>2.5058114670308898E-3</v>
      </c>
    </row>
    <row r="252" spans="1:12" x14ac:dyDescent="0.25">
      <c r="A252" s="2">
        <v>122</v>
      </c>
      <c r="B252" s="3">
        <v>-152.00030000000001</v>
      </c>
      <c r="C252" s="3">
        <v>26.9999</v>
      </c>
      <c r="D252" s="2">
        <v>1</v>
      </c>
      <c r="E252" s="2">
        <v>23</v>
      </c>
      <c r="F252" s="7">
        <v>2</v>
      </c>
      <c r="G252" s="11">
        <v>25.5</v>
      </c>
      <c r="H252" s="5">
        <v>23.2743</v>
      </c>
      <c r="I252" s="5">
        <v>35.2774</v>
      </c>
      <c r="J252" s="13">
        <v>24.067686869330402</v>
      </c>
      <c r="K252" s="5">
        <v>0.42992395959382601</v>
      </c>
      <c r="L252" s="5">
        <v>3.3851974484199999E-3</v>
      </c>
    </row>
    <row r="253" spans="1:12" x14ac:dyDescent="0.25">
      <c r="A253" s="2">
        <v>122</v>
      </c>
      <c r="B253" s="3">
        <v>-152.00030000000001</v>
      </c>
      <c r="C253" s="3">
        <v>26.9999</v>
      </c>
      <c r="D253" s="2">
        <v>1</v>
      </c>
      <c r="E253" s="2">
        <v>22</v>
      </c>
      <c r="F253" s="7">
        <v>2</v>
      </c>
      <c r="G253" s="11">
        <v>49.8</v>
      </c>
      <c r="H253" s="5">
        <v>22.142800000000001</v>
      </c>
      <c r="I253" s="5">
        <v>35.415599999999998</v>
      </c>
      <c r="J253" s="13">
        <v>24.497769672011401</v>
      </c>
      <c r="K253" s="5">
        <v>0.44745553457006199</v>
      </c>
      <c r="L253" s="5">
        <v>3.6427137893063799E-3</v>
      </c>
    </row>
    <row r="254" spans="1:12" x14ac:dyDescent="0.25">
      <c r="A254" s="2">
        <v>122</v>
      </c>
      <c r="B254" s="3">
        <v>-152.00030000000001</v>
      </c>
      <c r="C254" s="3">
        <v>26.9999</v>
      </c>
      <c r="D254" s="2">
        <v>1</v>
      </c>
      <c r="E254" s="2">
        <v>21</v>
      </c>
      <c r="F254" s="7">
        <v>2</v>
      </c>
      <c r="G254" s="11">
        <v>74.3</v>
      </c>
      <c r="H254" s="5">
        <v>21.7773</v>
      </c>
      <c r="I254" s="5">
        <v>35.390300000000003</v>
      </c>
      <c r="J254" s="13">
        <v>24.582276289487002</v>
      </c>
      <c r="K254" s="5">
        <v>0.48726224130090001</v>
      </c>
      <c r="L254" s="5">
        <v>3.4473649944268899E-3</v>
      </c>
    </row>
    <row r="255" spans="1:12" x14ac:dyDescent="0.25">
      <c r="A255" s="2">
        <v>122</v>
      </c>
      <c r="B255" s="3">
        <v>-152.00030000000001</v>
      </c>
      <c r="C255" s="3">
        <v>26.9999</v>
      </c>
      <c r="D255" s="2">
        <v>1</v>
      </c>
      <c r="E255" s="2">
        <v>19</v>
      </c>
      <c r="F255" s="7">
        <v>2</v>
      </c>
      <c r="G255" s="11">
        <v>149.80000000000001</v>
      </c>
      <c r="H255" s="5">
        <v>19.001200000000001</v>
      </c>
      <c r="I255" s="5">
        <v>35.007800000000003</v>
      </c>
      <c r="J255" s="13">
        <v>25.0347957501174</v>
      </c>
      <c r="K255" s="5">
        <v>0.4491284778297</v>
      </c>
      <c r="L255" s="5">
        <v>3.4638170252896598E-3</v>
      </c>
    </row>
    <row r="256" spans="1:12" x14ac:dyDescent="0.25">
      <c r="A256" s="2">
        <v>122</v>
      </c>
      <c r="B256" s="3">
        <v>-152.00030000000001</v>
      </c>
      <c r="C256" s="3">
        <v>26.9999</v>
      </c>
      <c r="D256" s="2">
        <v>1</v>
      </c>
      <c r="E256" s="2">
        <v>18</v>
      </c>
      <c r="F256" s="7">
        <v>2</v>
      </c>
      <c r="G256" s="11">
        <v>224.5</v>
      </c>
      <c r="H256" s="5">
        <v>14.6243</v>
      </c>
      <c r="I256" s="5">
        <v>34.382899999999999</v>
      </c>
      <c r="J256" s="13">
        <v>25.585563812354401</v>
      </c>
      <c r="K256" s="5">
        <v>0.44422364356527499</v>
      </c>
      <c r="L256" s="5">
        <v>3.3762372760938199E-3</v>
      </c>
    </row>
    <row r="257" spans="1:12" x14ac:dyDescent="0.25">
      <c r="A257" s="2">
        <v>122</v>
      </c>
      <c r="B257" s="3">
        <v>-152.00030000000001</v>
      </c>
      <c r="C257" s="3">
        <v>26.9999</v>
      </c>
      <c r="D257" s="2">
        <v>1</v>
      </c>
      <c r="E257" s="2">
        <v>17</v>
      </c>
      <c r="F257" s="7">
        <v>2</v>
      </c>
      <c r="G257" s="11">
        <v>300.8</v>
      </c>
      <c r="H257" s="5">
        <v>11.017099999999999</v>
      </c>
      <c r="I257" s="5">
        <v>34.023400000000002</v>
      </c>
      <c r="J257" s="13">
        <v>26.019030351125402</v>
      </c>
      <c r="K257" s="5">
        <v>0.48428750542377902</v>
      </c>
      <c r="L257" s="5">
        <v>5.2669290638040498E-3</v>
      </c>
    </row>
    <row r="258" spans="1:12" x14ac:dyDescent="0.25">
      <c r="A258" s="2">
        <v>122</v>
      </c>
      <c r="B258" s="3">
        <v>-152.00030000000001</v>
      </c>
      <c r="C258" s="3">
        <v>26.9999</v>
      </c>
      <c r="D258" s="2">
        <v>1</v>
      </c>
      <c r="E258" s="2">
        <v>16</v>
      </c>
      <c r="F258" s="7">
        <v>2</v>
      </c>
      <c r="G258" s="11">
        <v>400.3</v>
      </c>
      <c r="H258" s="5">
        <v>9.2363999999999997</v>
      </c>
      <c r="I258" s="5">
        <v>34.0426</v>
      </c>
      <c r="J258" s="13">
        <v>26.338041191224001</v>
      </c>
      <c r="K258" s="5">
        <v>0.40859772439064401</v>
      </c>
      <c r="L258" s="5">
        <v>3.2811619841976499E-3</v>
      </c>
    </row>
    <row r="259" spans="1:12" x14ac:dyDescent="0.25">
      <c r="A259" s="2">
        <v>122</v>
      </c>
      <c r="B259" s="3">
        <v>-152.00030000000001</v>
      </c>
      <c r="C259" s="3">
        <v>26.9999</v>
      </c>
      <c r="D259" s="2">
        <v>1</v>
      </c>
      <c r="E259" s="2">
        <v>15</v>
      </c>
      <c r="F259" s="7">
        <v>2</v>
      </c>
      <c r="G259" s="11">
        <v>501.4</v>
      </c>
      <c r="H259" s="5">
        <v>7.2794999999999996</v>
      </c>
      <c r="I259" s="5">
        <v>34.009099999999997</v>
      </c>
      <c r="J259" s="13">
        <v>26.606443077602801</v>
      </c>
      <c r="K259" s="5">
        <v>0.37270687494626098</v>
      </c>
      <c r="L259" s="5">
        <v>3.7388175287875899E-3</v>
      </c>
    </row>
    <row r="260" spans="1:12" x14ac:dyDescent="0.25">
      <c r="A260" s="2">
        <v>122</v>
      </c>
      <c r="B260" s="3">
        <v>-152.00030000000001</v>
      </c>
      <c r="C260" s="3">
        <v>26.9999</v>
      </c>
      <c r="D260" s="2">
        <v>1</v>
      </c>
      <c r="E260" s="2">
        <v>14</v>
      </c>
      <c r="F260" s="7">
        <v>2</v>
      </c>
      <c r="G260" s="11">
        <v>650</v>
      </c>
      <c r="H260" s="5">
        <v>5.1851000000000003</v>
      </c>
      <c r="I260" s="5">
        <v>34.066299999999998</v>
      </c>
      <c r="J260" s="13">
        <v>26.919925144019299</v>
      </c>
      <c r="K260" s="5">
        <v>0.273522870485645</v>
      </c>
      <c r="L260" s="5">
        <v>3.9830620341988702E-3</v>
      </c>
    </row>
    <row r="261" spans="1:12" x14ac:dyDescent="0.25">
      <c r="A261" s="2">
        <v>122</v>
      </c>
      <c r="B261" s="3">
        <v>-152.00030000000001</v>
      </c>
      <c r="C261" s="3">
        <v>26.9999</v>
      </c>
      <c r="D261" s="2">
        <v>1</v>
      </c>
      <c r="E261" s="2">
        <v>13</v>
      </c>
      <c r="F261" s="7">
        <v>2</v>
      </c>
      <c r="G261" s="11">
        <v>800.5</v>
      </c>
      <c r="H261" s="5">
        <v>4.2893999999999997</v>
      </c>
      <c r="I261" s="5">
        <v>34.244900000000001</v>
      </c>
      <c r="J261" s="13">
        <v>27.1617441242831</v>
      </c>
      <c r="K261" s="5">
        <v>6.9154575931689902E-2</v>
      </c>
      <c r="L261" s="5">
        <v>2.4016133630299702E-3</v>
      </c>
    </row>
    <row r="262" spans="1:12" x14ac:dyDescent="0.25">
      <c r="A262" s="2">
        <v>122</v>
      </c>
      <c r="B262" s="3">
        <v>-152.00030000000001</v>
      </c>
      <c r="C262" s="3">
        <v>26.9999</v>
      </c>
      <c r="D262" s="2">
        <v>1</v>
      </c>
      <c r="E262" s="2">
        <v>12</v>
      </c>
      <c r="F262" s="7">
        <v>2</v>
      </c>
      <c r="G262" s="11">
        <v>950.4</v>
      </c>
      <c r="H262" s="5">
        <v>3.8142999999999998</v>
      </c>
      <c r="I262" s="5">
        <v>34.375500000000002</v>
      </c>
      <c r="J262" s="13">
        <v>27.315470522469901</v>
      </c>
      <c r="K262" s="5">
        <v>1.29890577318954E-2</v>
      </c>
      <c r="L262" s="5">
        <v>1.9772022890469799E-3</v>
      </c>
    </row>
    <row r="263" spans="1:12" x14ac:dyDescent="0.25">
      <c r="A263" s="2">
        <v>122</v>
      </c>
      <c r="B263" s="3">
        <v>-152.00030000000001</v>
      </c>
      <c r="C263" s="3">
        <v>26.9999</v>
      </c>
      <c r="D263" s="2">
        <v>1</v>
      </c>
      <c r="E263" s="2">
        <v>11</v>
      </c>
      <c r="F263" s="7">
        <v>2</v>
      </c>
      <c r="G263" s="11">
        <v>1101.0999999999999</v>
      </c>
      <c r="H263" s="5">
        <v>3.4996</v>
      </c>
      <c r="I263" s="5">
        <v>34.464300000000001</v>
      </c>
      <c r="J263" s="13">
        <v>27.418116980092499</v>
      </c>
      <c r="K263" s="5">
        <v>-2.4108378316811999E-4</v>
      </c>
      <c r="L263" s="5">
        <v>1.3841092160719599E-3</v>
      </c>
    </row>
    <row r="264" spans="1:12" x14ac:dyDescent="0.25">
      <c r="A264" s="2">
        <v>122</v>
      </c>
      <c r="B264" s="3">
        <v>-152.00030000000001</v>
      </c>
      <c r="C264" s="3">
        <v>26.9999</v>
      </c>
      <c r="D264" s="2">
        <v>1</v>
      </c>
      <c r="E264" s="2">
        <v>10</v>
      </c>
      <c r="F264" s="7">
        <v>2</v>
      </c>
      <c r="G264" s="11">
        <v>1300.9000000000001</v>
      </c>
      <c r="H264" s="5">
        <v>3.1265000000000001</v>
      </c>
      <c r="I264" s="5">
        <v>34.527700000000003</v>
      </c>
      <c r="J264" s="13">
        <v>27.505030966171901</v>
      </c>
      <c r="K264" s="5">
        <v>-2.23966337873785E-4</v>
      </c>
      <c r="L264" s="5">
        <v>1.64850023560025E-3</v>
      </c>
    </row>
    <row r="265" spans="1:12" x14ac:dyDescent="0.25">
      <c r="A265" s="2">
        <v>122</v>
      </c>
      <c r="B265" s="3">
        <v>-152.00030000000001</v>
      </c>
      <c r="C265" s="3">
        <v>26.9999</v>
      </c>
      <c r="D265" s="2">
        <v>1</v>
      </c>
      <c r="E265" s="2">
        <v>9</v>
      </c>
      <c r="F265" s="7">
        <v>2</v>
      </c>
      <c r="G265" s="11">
        <v>1599.3</v>
      </c>
      <c r="H265" s="5">
        <v>2.6093000000000002</v>
      </c>
      <c r="I265" s="5">
        <v>34.576300000000003</v>
      </c>
      <c r="J265" s="13">
        <v>27.591343556689498</v>
      </c>
      <c r="K265" s="5">
        <v>6.5826574416917995E-4</v>
      </c>
      <c r="L265" s="5">
        <v>1.20810383207096E-3</v>
      </c>
    </row>
    <row r="266" spans="1:12" x14ac:dyDescent="0.25">
      <c r="A266" s="2">
        <v>122</v>
      </c>
      <c r="B266" s="3">
        <v>-152.00030000000001</v>
      </c>
      <c r="C266" s="3">
        <v>26.9999</v>
      </c>
      <c r="D266" s="2">
        <v>1</v>
      </c>
      <c r="E266" s="2">
        <v>8</v>
      </c>
      <c r="F266" s="7">
        <v>2</v>
      </c>
      <c r="G266" s="11">
        <v>1999</v>
      </c>
      <c r="H266" s="5">
        <v>2.0905</v>
      </c>
      <c r="I266" s="5">
        <v>34.615499999999997</v>
      </c>
      <c r="J266" s="13">
        <v>27.667382481724601</v>
      </c>
      <c r="K266" s="5">
        <v>8.5879444046895494E-3</v>
      </c>
      <c r="L266" s="5">
        <v>1.5067583028601E-3</v>
      </c>
    </row>
    <row r="267" spans="1:12" x14ac:dyDescent="0.25">
      <c r="A267" s="2">
        <v>128</v>
      </c>
      <c r="B267" s="3">
        <v>-152.00030000000001</v>
      </c>
      <c r="C267" s="3">
        <v>30.0001</v>
      </c>
      <c r="D267" s="2">
        <v>4</v>
      </c>
      <c r="E267" s="2">
        <v>24</v>
      </c>
      <c r="F267" s="7">
        <v>2</v>
      </c>
      <c r="G267" s="11">
        <v>3.3</v>
      </c>
      <c r="H267" s="5">
        <v>22.4236</v>
      </c>
      <c r="I267" s="5">
        <v>35.440899999999999</v>
      </c>
      <c r="J267" s="13">
        <v>24.4349281382922</v>
      </c>
      <c r="K267" s="5">
        <v>0.43527604892314697</v>
      </c>
      <c r="L267" s="5">
        <v>2.8067128732195798E-3</v>
      </c>
    </row>
    <row r="268" spans="1:12" x14ac:dyDescent="0.25">
      <c r="A268" s="2">
        <v>128</v>
      </c>
      <c r="B268" s="3">
        <v>-152.00030000000001</v>
      </c>
      <c r="C268" s="3">
        <v>30.0001</v>
      </c>
      <c r="D268" s="2">
        <v>4</v>
      </c>
      <c r="E268" s="2">
        <v>22</v>
      </c>
      <c r="F268" s="7">
        <v>2</v>
      </c>
      <c r="G268" s="11">
        <v>50.3</v>
      </c>
      <c r="H268" s="5">
        <v>20.497900000000001</v>
      </c>
      <c r="I268" s="5">
        <v>35.202300000000001</v>
      </c>
      <c r="J268" s="13">
        <v>24.787456919450701</v>
      </c>
      <c r="K268" s="5">
        <v>0.45070824013757099</v>
      </c>
      <c r="L268" s="5">
        <v>3.11760938272176E-3</v>
      </c>
    </row>
    <row r="269" spans="1:12" x14ac:dyDescent="0.25">
      <c r="A269" s="2">
        <v>128</v>
      </c>
      <c r="B269" s="3">
        <v>-152.00030000000001</v>
      </c>
      <c r="C269" s="3">
        <v>30.0001</v>
      </c>
      <c r="D269" s="2">
        <v>4</v>
      </c>
      <c r="E269" s="2">
        <v>21</v>
      </c>
      <c r="F269" s="7">
        <v>2</v>
      </c>
      <c r="G269" s="11">
        <v>75.3</v>
      </c>
      <c r="H269" s="5">
        <v>18.430700000000002</v>
      </c>
      <c r="I269" s="5">
        <v>34.990099999999998</v>
      </c>
      <c r="J269" s="13">
        <v>25.161866245736501</v>
      </c>
      <c r="K269" s="5">
        <v>0.46409222222751401</v>
      </c>
      <c r="L269" s="5">
        <v>2.50039872648336E-3</v>
      </c>
    </row>
    <row r="270" spans="1:12" x14ac:dyDescent="0.25">
      <c r="A270" s="2">
        <v>128</v>
      </c>
      <c r="B270" s="3">
        <v>-152.00030000000001</v>
      </c>
      <c r="C270" s="3">
        <v>30.0001</v>
      </c>
      <c r="D270" s="2">
        <v>4</v>
      </c>
      <c r="E270" s="2">
        <v>20</v>
      </c>
      <c r="F270" s="7">
        <v>2</v>
      </c>
      <c r="G270" s="11">
        <v>99.5</v>
      </c>
      <c r="H270" s="5">
        <v>17.5303</v>
      </c>
      <c r="I270" s="5">
        <v>34.866300000000003</v>
      </c>
      <c r="J270" s="13">
        <v>25.289466154882302</v>
      </c>
      <c r="K270" s="5">
        <v>0.446989080429542</v>
      </c>
      <c r="L270" s="5">
        <v>4.6112998407087302E-3</v>
      </c>
    </row>
    <row r="271" spans="1:12" x14ac:dyDescent="0.25">
      <c r="A271" s="2">
        <v>128</v>
      </c>
      <c r="B271" s="3">
        <v>-152.00030000000001</v>
      </c>
      <c r="C271" s="3">
        <v>30.0001</v>
      </c>
      <c r="D271" s="2">
        <v>4</v>
      </c>
      <c r="E271" s="2">
        <v>18</v>
      </c>
      <c r="F271" s="7">
        <v>2</v>
      </c>
      <c r="G271" s="11">
        <v>225.2</v>
      </c>
      <c r="H271" s="5">
        <v>12.5985</v>
      </c>
      <c r="I271" s="5">
        <v>34.259500000000003</v>
      </c>
      <c r="J271" s="13">
        <v>25.9050332058805</v>
      </c>
      <c r="K271" s="5">
        <v>0.45124925410213601</v>
      </c>
      <c r="L271" s="5">
        <v>3.6661083528841299E-3</v>
      </c>
    </row>
    <row r="272" spans="1:12" x14ac:dyDescent="0.25">
      <c r="A272" s="2">
        <v>128</v>
      </c>
      <c r="B272" s="3">
        <v>-152.00030000000001</v>
      </c>
      <c r="C272" s="3">
        <v>30.0001</v>
      </c>
      <c r="D272" s="2">
        <v>4</v>
      </c>
      <c r="E272" s="2">
        <v>17</v>
      </c>
      <c r="F272" s="7">
        <v>2</v>
      </c>
      <c r="G272" s="11">
        <v>300.89999999999998</v>
      </c>
      <c r="H272" s="5">
        <v>10.979699999999999</v>
      </c>
      <c r="I272" s="5">
        <v>34.180900000000001</v>
      </c>
      <c r="J272" s="13">
        <v>26.1483783498036</v>
      </c>
      <c r="K272" s="5">
        <v>0.461379453830849</v>
      </c>
      <c r="L272" s="5">
        <v>3.1947392652530299E-3</v>
      </c>
    </row>
    <row r="273" spans="1:12" x14ac:dyDescent="0.25">
      <c r="A273" s="2">
        <v>128</v>
      </c>
      <c r="B273" s="3">
        <v>-152.00030000000001</v>
      </c>
      <c r="C273" s="3">
        <v>30.0001</v>
      </c>
      <c r="D273" s="2">
        <v>4</v>
      </c>
      <c r="E273" s="2">
        <v>16</v>
      </c>
      <c r="F273" s="7">
        <v>2</v>
      </c>
      <c r="G273" s="11">
        <v>400.5</v>
      </c>
      <c r="H273" s="5">
        <v>8.8529</v>
      </c>
      <c r="I273" s="5">
        <v>34.061700000000002</v>
      </c>
      <c r="J273" s="13">
        <v>26.4137211947798</v>
      </c>
      <c r="K273" s="5">
        <v>0.42412626497269601</v>
      </c>
      <c r="L273" s="5">
        <v>2.9866573159608701E-3</v>
      </c>
    </row>
    <row r="274" spans="1:12" x14ac:dyDescent="0.25">
      <c r="A274" s="2">
        <v>128</v>
      </c>
      <c r="B274" s="3">
        <v>-152.00030000000001</v>
      </c>
      <c r="C274" s="3">
        <v>30.0001</v>
      </c>
      <c r="D274" s="2">
        <v>4</v>
      </c>
      <c r="E274" s="2">
        <v>15</v>
      </c>
      <c r="F274" s="7">
        <v>2</v>
      </c>
      <c r="G274" s="11">
        <v>500.2</v>
      </c>
      <c r="H274" s="5">
        <v>6.7732999999999999</v>
      </c>
      <c r="I274" s="5">
        <v>33.9908</v>
      </c>
      <c r="J274" s="13">
        <v>26.6609717195809</v>
      </c>
      <c r="K274" s="5">
        <v>0.39163201283865201</v>
      </c>
      <c r="L274" s="5">
        <v>3.3881940152099398E-3</v>
      </c>
    </row>
    <row r="275" spans="1:12" x14ac:dyDescent="0.25">
      <c r="A275" s="2">
        <v>128</v>
      </c>
      <c r="B275" s="3">
        <v>-152.00030000000001</v>
      </c>
      <c r="C275" s="3">
        <v>30.0001</v>
      </c>
      <c r="D275" s="2">
        <v>4</v>
      </c>
      <c r="E275" s="2">
        <v>14</v>
      </c>
      <c r="F275" s="7">
        <v>2</v>
      </c>
      <c r="G275" s="11">
        <v>650.70000000000005</v>
      </c>
      <c r="H275" s="5">
        <v>5.0441000000000003</v>
      </c>
      <c r="I275" s="5">
        <v>34.0535</v>
      </c>
      <c r="J275" s="13">
        <v>26.925920083754399</v>
      </c>
      <c r="K275" s="5">
        <v>0.25367749479402502</v>
      </c>
      <c r="L275" s="5">
        <v>2.19807054080039E-3</v>
      </c>
    </row>
    <row r="276" spans="1:12" x14ac:dyDescent="0.25">
      <c r="A276" s="2">
        <v>128</v>
      </c>
      <c r="B276" s="3">
        <v>-152.00030000000001</v>
      </c>
      <c r="C276" s="3">
        <v>30.0001</v>
      </c>
      <c r="D276" s="2">
        <v>4</v>
      </c>
      <c r="E276" s="2">
        <v>13</v>
      </c>
      <c r="F276" s="7">
        <v>2</v>
      </c>
      <c r="G276" s="11">
        <v>800</v>
      </c>
      <c r="H276" s="5">
        <v>4.1456</v>
      </c>
      <c r="I276" s="5">
        <v>34.214199999999998</v>
      </c>
      <c r="J276" s="13">
        <v>27.152293060898302</v>
      </c>
      <c r="K276" s="5">
        <v>9.6251641152447401E-2</v>
      </c>
      <c r="L276" s="5">
        <v>2.3575356034933798E-3</v>
      </c>
    </row>
    <row r="277" spans="1:12" x14ac:dyDescent="0.25">
      <c r="A277" s="2">
        <v>128</v>
      </c>
      <c r="B277" s="3">
        <v>-152.00030000000001</v>
      </c>
      <c r="C277" s="3">
        <v>30.0001</v>
      </c>
      <c r="D277" s="2">
        <v>4</v>
      </c>
      <c r="E277" s="2">
        <v>13</v>
      </c>
      <c r="F277" s="7">
        <v>2</v>
      </c>
      <c r="G277" s="11">
        <v>800</v>
      </c>
      <c r="H277" s="5">
        <v>4.1456</v>
      </c>
      <c r="I277" s="5">
        <v>34.214199999999998</v>
      </c>
      <c r="J277" s="13">
        <v>27.152293060898302</v>
      </c>
      <c r="K277" s="5">
        <v>8.5467504423607801E-2</v>
      </c>
      <c r="L277" s="5">
        <v>2.8757659294756E-3</v>
      </c>
    </row>
    <row r="278" spans="1:12" x14ac:dyDescent="0.25">
      <c r="A278" s="2">
        <v>128</v>
      </c>
      <c r="B278" s="3">
        <v>-152.00030000000001</v>
      </c>
      <c r="C278" s="3">
        <v>30.0001</v>
      </c>
      <c r="D278" s="2">
        <v>4</v>
      </c>
      <c r="E278" s="2">
        <v>12</v>
      </c>
      <c r="F278" s="7">
        <v>2</v>
      </c>
      <c r="G278" s="11">
        <v>950.2</v>
      </c>
      <c r="H278" s="5">
        <v>3.7061000000000002</v>
      </c>
      <c r="I278" s="5">
        <v>34.339399999999998</v>
      </c>
      <c r="J278" s="13">
        <v>27.297393692025</v>
      </c>
      <c r="K278" s="5">
        <v>1.89950392266077E-2</v>
      </c>
      <c r="L278" s="5">
        <v>1.6432600470885699E-3</v>
      </c>
    </row>
    <row r="279" spans="1:12" x14ac:dyDescent="0.25">
      <c r="A279" s="2">
        <v>128</v>
      </c>
      <c r="B279" s="3">
        <v>-152.00030000000001</v>
      </c>
      <c r="C279" s="3">
        <v>30.0001</v>
      </c>
      <c r="D279" s="2">
        <v>4</v>
      </c>
      <c r="E279" s="2">
        <v>11</v>
      </c>
      <c r="F279" s="7">
        <v>2</v>
      </c>
      <c r="G279" s="11">
        <v>1101.2</v>
      </c>
      <c r="H279" s="5">
        <v>3.3656999999999999</v>
      </c>
      <c r="I279" s="5">
        <v>34.4345</v>
      </c>
      <c r="J279" s="13">
        <v>27.407039939052801</v>
      </c>
      <c r="K279" s="5">
        <v>1.2649064050408399E-3</v>
      </c>
      <c r="L279" s="5">
        <v>1.5178962716795401E-3</v>
      </c>
    </row>
    <row r="280" spans="1:12" x14ac:dyDescent="0.25">
      <c r="A280" s="2">
        <v>128</v>
      </c>
      <c r="B280" s="3">
        <v>-152.00030000000001</v>
      </c>
      <c r="C280" s="3">
        <v>30.0001</v>
      </c>
      <c r="D280" s="2">
        <v>4</v>
      </c>
      <c r="E280" s="2">
        <v>10</v>
      </c>
      <c r="F280" s="7">
        <v>2</v>
      </c>
      <c r="G280" s="11">
        <v>1300.9000000000001</v>
      </c>
      <c r="H280" s="5">
        <v>2.9918999999999998</v>
      </c>
      <c r="I280" s="5">
        <v>34.507199999999997</v>
      </c>
      <c r="J280" s="13">
        <v>27.500784529612201</v>
      </c>
      <c r="K280" s="5">
        <v>6.1504000255661201E-4</v>
      </c>
      <c r="L280" s="5">
        <v>1.4377985446181801E-3</v>
      </c>
    </row>
    <row r="281" spans="1:12" x14ac:dyDescent="0.25">
      <c r="A281" s="2">
        <v>128</v>
      </c>
      <c r="B281" s="3">
        <v>-152.00030000000001</v>
      </c>
      <c r="C281" s="3">
        <v>30.0001</v>
      </c>
      <c r="D281" s="2">
        <v>4</v>
      </c>
      <c r="E281" s="2">
        <v>9</v>
      </c>
      <c r="F281" s="7">
        <v>2</v>
      </c>
      <c r="G281" s="11">
        <v>1599.3</v>
      </c>
      <c r="H281" s="5">
        <v>2.4756</v>
      </c>
      <c r="I281" s="5">
        <v>34.569499999999998</v>
      </c>
      <c r="J281" s="13">
        <v>27.597057025114498</v>
      </c>
      <c r="K281" s="5">
        <v>-3.0373006975922198E-3</v>
      </c>
      <c r="L281" s="5">
        <v>1.5839273969639001E-3</v>
      </c>
    </row>
    <row r="282" spans="1:12" x14ac:dyDescent="0.25">
      <c r="A282" s="2">
        <v>128</v>
      </c>
      <c r="B282" s="3">
        <v>-152.00030000000001</v>
      </c>
      <c r="C282" s="3">
        <v>30.0001</v>
      </c>
      <c r="D282" s="2">
        <v>4</v>
      </c>
      <c r="E282" s="2">
        <v>8</v>
      </c>
      <c r="F282" s="7">
        <v>2</v>
      </c>
      <c r="G282" s="11">
        <v>1999.1</v>
      </c>
      <c r="H282" s="5">
        <v>2.0243000000000002</v>
      </c>
      <c r="I282" s="5">
        <v>34.613799999999998</v>
      </c>
      <c r="J282" s="13">
        <v>27.671111736356099</v>
      </c>
      <c r="K282" s="5">
        <v>6.5497974923972701E-3</v>
      </c>
      <c r="L282" s="5">
        <v>1.89160508538365E-3</v>
      </c>
    </row>
    <row r="283" spans="1:12" x14ac:dyDescent="0.25">
      <c r="A283" s="2">
        <v>134</v>
      </c>
      <c r="B283" s="3">
        <v>-152.0001</v>
      </c>
      <c r="C283" s="3">
        <v>33.000399999999999</v>
      </c>
      <c r="D283" s="2">
        <v>2</v>
      </c>
      <c r="E283" s="2">
        <v>24</v>
      </c>
      <c r="F283" s="7">
        <v>2</v>
      </c>
      <c r="G283" s="11">
        <v>3.2</v>
      </c>
      <c r="H283" s="5">
        <v>20.156700000000001</v>
      </c>
      <c r="I283" s="5">
        <v>34.486199999999997</v>
      </c>
      <c r="J283" s="13">
        <v>24.3299953513988</v>
      </c>
      <c r="K283" s="5">
        <v>0.49534020816686197</v>
      </c>
      <c r="L283" s="5">
        <v>3.3785164302454701E-3</v>
      </c>
    </row>
    <row r="284" spans="1:12" x14ac:dyDescent="0.25">
      <c r="A284" s="2">
        <v>134</v>
      </c>
      <c r="B284" s="3">
        <v>-152.0001</v>
      </c>
      <c r="C284" s="3">
        <v>33.000399999999999</v>
      </c>
      <c r="D284" s="2">
        <v>2</v>
      </c>
      <c r="E284" s="2">
        <v>22</v>
      </c>
      <c r="F284" s="7">
        <v>2</v>
      </c>
      <c r="G284" s="11">
        <v>50.4</v>
      </c>
      <c r="H284" s="5">
        <v>16.743400000000001</v>
      </c>
      <c r="I284" s="5">
        <v>34.415300000000002</v>
      </c>
      <c r="J284" s="13">
        <v>25.128812959415701</v>
      </c>
      <c r="K284" s="5">
        <v>0.46637898872779199</v>
      </c>
      <c r="L284" s="5">
        <v>5.0747307581971704E-3</v>
      </c>
    </row>
    <row r="285" spans="1:12" x14ac:dyDescent="0.25">
      <c r="A285" s="2">
        <v>134</v>
      </c>
      <c r="B285" s="3">
        <v>-152.0001</v>
      </c>
      <c r="C285" s="3">
        <v>33.000399999999999</v>
      </c>
      <c r="D285" s="2">
        <v>2</v>
      </c>
      <c r="E285" s="2">
        <v>21</v>
      </c>
      <c r="F285" s="7">
        <v>2</v>
      </c>
      <c r="G285" s="11">
        <v>75.8</v>
      </c>
      <c r="H285" s="5">
        <v>15.9436</v>
      </c>
      <c r="I285" s="5">
        <v>34.362000000000002</v>
      </c>
      <c r="J285" s="13">
        <v>25.2732337219031</v>
      </c>
      <c r="K285" s="5">
        <v>0.46708580607073602</v>
      </c>
      <c r="L285" s="5">
        <v>5.1256685902952397E-3</v>
      </c>
    </row>
    <row r="286" spans="1:12" x14ac:dyDescent="0.25">
      <c r="A286" s="2">
        <v>134</v>
      </c>
      <c r="B286" s="3">
        <v>-152.0001</v>
      </c>
      <c r="C286" s="3">
        <v>33.000399999999999</v>
      </c>
      <c r="D286" s="2">
        <v>2</v>
      </c>
      <c r="E286" s="2">
        <v>20</v>
      </c>
      <c r="F286" s="7">
        <v>2</v>
      </c>
      <c r="G286" s="11">
        <v>99.8</v>
      </c>
      <c r="H286" s="5">
        <v>15.026199999999999</v>
      </c>
      <c r="I286" s="5">
        <v>34.2804</v>
      </c>
      <c r="J286" s="13">
        <v>25.415479835927499</v>
      </c>
      <c r="K286" s="5">
        <v>0.46781977735466601</v>
      </c>
      <c r="L286" s="5">
        <v>3.0606247461655699E-3</v>
      </c>
    </row>
    <row r="287" spans="1:12" x14ac:dyDescent="0.25">
      <c r="A287" s="2">
        <v>134</v>
      </c>
      <c r="B287" s="3">
        <v>-152.0001</v>
      </c>
      <c r="C287" s="3">
        <v>33.000399999999999</v>
      </c>
      <c r="D287" s="2">
        <v>2</v>
      </c>
      <c r="E287" s="2">
        <v>19</v>
      </c>
      <c r="F287" s="7">
        <v>2</v>
      </c>
      <c r="G287" s="11">
        <v>150.30000000000001</v>
      </c>
      <c r="H287" s="5">
        <v>13.4381</v>
      </c>
      <c r="I287" s="5">
        <v>34.179299999999998</v>
      </c>
      <c r="J287" s="13">
        <v>25.6736874656456</v>
      </c>
      <c r="K287" s="5">
        <v>0.50494590214956403</v>
      </c>
      <c r="L287" s="5">
        <v>3.77593303367408E-3</v>
      </c>
    </row>
    <row r="288" spans="1:12" x14ac:dyDescent="0.25">
      <c r="A288" s="2">
        <v>134</v>
      </c>
      <c r="B288" s="3">
        <v>-152.0001</v>
      </c>
      <c r="C288" s="3">
        <v>33.000399999999999</v>
      </c>
      <c r="D288" s="2">
        <v>2</v>
      </c>
      <c r="E288" s="2">
        <v>18</v>
      </c>
      <c r="F288" s="7">
        <v>2</v>
      </c>
      <c r="G288" s="11">
        <v>225.6</v>
      </c>
      <c r="H288" s="5">
        <v>11.612</v>
      </c>
      <c r="I288" s="5">
        <v>34.175800000000002</v>
      </c>
      <c r="J288" s="13">
        <v>26.027618160760301</v>
      </c>
      <c r="K288" s="5">
        <v>0.469410939126504</v>
      </c>
      <c r="L288" s="5">
        <v>1.9585061912975599E-3</v>
      </c>
    </row>
    <row r="289" spans="1:12" x14ac:dyDescent="0.25">
      <c r="A289" s="2">
        <v>134</v>
      </c>
      <c r="B289" s="3">
        <v>-152.0001</v>
      </c>
      <c r="C289" s="3">
        <v>33.000399999999999</v>
      </c>
      <c r="D289" s="2">
        <v>2</v>
      </c>
      <c r="E289" s="2">
        <v>17</v>
      </c>
      <c r="F289" s="7">
        <v>2</v>
      </c>
      <c r="G289" s="11">
        <v>300</v>
      </c>
      <c r="H289" s="5">
        <v>10.5746</v>
      </c>
      <c r="I289" s="5">
        <v>34.163400000000003</v>
      </c>
      <c r="J289" s="13">
        <v>26.206288139615701</v>
      </c>
      <c r="K289" s="5">
        <v>0.44487125162765301</v>
      </c>
      <c r="L289" s="5">
        <v>2.4022562184901099E-3</v>
      </c>
    </row>
    <row r="290" spans="1:12" x14ac:dyDescent="0.25">
      <c r="A290" s="2">
        <v>134</v>
      </c>
      <c r="B290" s="3">
        <v>-152.0001</v>
      </c>
      <c r="C290" s="3">
        <v>33.000399999999999</v>
      </c>
      <c r="D290" s="2">
        <v>2</v>
      </c>
      <c r="E290" s="2">
        <v>16</v>
      </c>
      <c r="F290" s="7">
        <v>2</v>
      </c>
      <c r="G290" s="11">
        <v>399.4</v>
      </c>
      <c r="H290" s="5">
        <v>8.6770999999999994</v>
      </c>
      <c r="I290" s="5">
        <v>34.058</v>
      </c>
      <c r="J290" s="13">
        <v>26.4381222098216</v>
      </c>
      <c r="K290" s="5">
        <v>0.43909883361544</v>
      </c>
      <c r="L290" s="5">
        <v>5.1190533276920603E-3</v>
      </c>
    </row>
    <row r="291" spans="1:12" x14ac:dyDescent="0.25">
      <c r="A291" s="2">
        <v>134</v>
      </c>
      <c r="B291" s="3">
        <v>-152.0001</v>
      </c>
      <c r="C291" s="3">
        <v>33.000399999999999</v>
      </c>
      <c r="D291" s="2">
        <v>2</v>
      </c>
      <c r="E291" s="2">
        <v>15</v>
      </c>
      <c r="F291" s="7">
        <v>2</v>
      </c>
      <c r="G291" s="11">
        <v>500.1</v>
      </c>
      <c r="H291" s="5">
        <v>6.6761999999999997</v>
      </c>
      <c r="I291" s="5">
        <v>33.982300000000002</v>
      </c>
      <c r="J291" s="13">
        <v>26.667168184850699</v>
      </c>
      <c r="K291" s="5">
        <v>0.35577829679940298</v>
      </c>
      <c r="L291" s="5">
        <v>2.6851573189083898E-3</v>
      </c>
    </row>
    <row r="292" spans="1:12" x14ac:dyDescent="0.25">
      <c r="A292" s="2">
        <v>134</v>
      </c>
      <c r="B292" s="3">
        <v>-152.0001</v>
      </c>
      <c r="C292" s="3">
        <v>33.000399999999999</v>
      </c>
      <c r="D292" s="2">
        <v>2</v>
      </c>
      <c r="E292" s="2">
        <v>14</v>
      </c>
      <c r="F292" s="7">
        <v>2</v>
      </c>
      <c r="G292" s="11">
        <v>650.4</v>
      </c>
      <c r="H292" s="5">
        <v>4.9703999999999997</v>
      </c>
      <c r="I292" s="5">
        <v>34.039299999999997</v>
      </c>
      <c r="J292" s="13">
        <v>26.922995568164399</v>
      </c>
      <c r="K292" s="5">
        <v>0.26093930893155798</v>
      </c>
      <c r="L292" s="5">
        <v>2.4613023590140202E-3</v>
      </c>
    </row>
    <row r="293" spans="1:12" x14ac:dyDescent="0.25">
      <c r="A293" s="2">
        <v>134</v>
      </c>
      <c r="B293" s="3">
        <v>-152.0001</v>
      </c>
      <c r="C293" s="3">
        <v>33.000399999999999</v>
      </c>
      <c r="D293" s="2">
        <v>2</v>
      </c>
      <c r="E293" s="2">
        <v>13</v>
      </c>
      <c r="F293" s="7">
        <v>2</v>
      </c>
      <c r="G293" s="11">
        <v>799.8</v>
      </c>
      <c r="H293" s="5">
        <v>4.1486000000000001</v>
      </c>
      <c r="I293" s="5">
        <v>34.191899999999997</v>
      </c>
      <c r="J293" s="13">
        <v>27.134244635360101</v>
      </c>
      <c r="K293" s="5">
        <v>9.4855758095752293E-2</v>
      </c>
      <c r="L293" s="5">
        <v>2.0105864008510498E-3</v>
      </c>
    </row>
    <row r="294" spans="1:12" x14ac:dyDescent="0.25">
      <c r="A294" s="2">
        <v>134</v>
      </c>
      <c r="B294" s="3">
        <v>-152.0001</v>
      </c>
      <c r="C294" s="3">
        <v>33.000399999999999</v>
      </c>
      <c r="D294" s="2">
        <v>2</v>
      </c>
      <c r="E294" s="2">
        <v>12</v>
      </c>
      <c r="F294" s="7">
        <v>2</v>
      </c>
      <c r="G294" s="11">
        <v>950.7</v>
      </c>
      <c r="H294" s="5">
        <v>3.8098000000000001</v>
      </c>
      <c r="I294" s="5">
        <v>34.331699999999998</v>
      </c>
      <c r="J294" s="13">
        <v>27.281037468944799</v>
      </c>
      <c r="K294" s="5">
        <v>1.3334651243562701E-2</v>
      </c>
      <c r="L294" s="5">
        <v>1.5442237456345499E-3</v>
      </c>
    </row>
    <row r="295" spans="1:12" x14ac:dyDescent="0.25">
      <c r="A295" s="2">
        <v>134</v>
      </c>
      <c r="B295" s="3">
        <v>-152.0001</v>
      </c>
      <c r="C295" s="3">
        <v>33.000399999999999</v>
      </c>
      <c r="D295" s="2">
        <v>2</v>
      </c>
      <c r="E295" s="2">
        <v>11</v>
      </c>
      <c r="F295" s="7">
        <v>2</v>
      </c>
      <c r="G295" s="11">
        <v>1099.5</v>
      </c>
      <c r="H295" s="5">
        <v>3.3129</v>
      </c>
      <c r="I295" s="5">
        <v>34.407600000000002</v>
      </c>
      <c r="J295" s="13">
        <v>27.390506689845999</v>
      </c>
      <c r="K295" s="5">
        <v>-1.5358954605639301E-3</v>
      </c>
      <c r="L295" s="5">
        <v>1.49903844369187E-3</v>
      </c>
    </row>
    <row r="296" spans="1:12" x14ac:dyDescent="0.25">
      <c r="A296" s="2">
        <v>134</v>
      </c>
      <c r="B296" s="3">
        <v>-152.0001</v>
      </c>
      <c r="C296" s="3">
        <v>33.000399999999999</v>
      </c>
      <c r="D296" s="2">
        <v>2</v>
      </c>
      <c r="E296" s="2">
        <v>10</v>
      </c>
      <c r="F296" s="7">
        <v>2</v>
      </c>
      <c r="G296" s="11">
        <v>1300.7</v>
      </c>
      <c r="H296" s="5">
        <v>3.0059999999999998</v>
      </c>
      <c r="I296" s="5">
        <v>34.488399999999999</v>
      </c>
      <c r="J296" s="13">
        <v>27.484506091314199</v>
      </c>
      <c r="K296" s="5">
        <v>-4.6119885787977502E-3</v>
      </c>
      <c r="L296" s="5">
        <v>1.52230830543809E-3</v>
      </c>
    </row>
    <row r="297" spans="1:12" x14ac:dyDescent="0.25">
      <c r="A297" s="2">
        <v>134</v>
      </c>
      <c r="B297" s="3">
        <v>-152.0001</v>
      </c>
      <c r="C297" s="3">
        <v>33.000399999999999</v>
      </c>
      <c r="D297" s="2">
        <v>2</v>
      </c>
      <c r="E297" s="2">
        <v>9</v>
      </c>
      <c r="F297" s="7">
        <v>2</v>
      </c>
      <c r="G297" s="11">
        <v>1600</v>
      </c>
      <c r="H297" s="5">
        <v>2.5104000000000002</v>
      </c>
      <c r="I297" s="5">
        <v>34.555799999999998</v>
      </c>
      <c r="J297" s="13">
        <v>27.583215338716901</v>
      </c>
      <c r="K297" s="5">
        <v>1.2378405939813199E-3</v>
      </c>
      <c r="L297" s="5">
        <v>1.9927283106672702E-3</v>
      </c>
    </row>
    <row r="298" spans="1:12" x14ac:dyDescent="0.25">
      <c r="A298" s="2">
        <v>134</v>
      </c>
      <c r="B298" s="3">
        <v>-152.0001</v>
      </c>
      <c r="C298" s="3">
        <v>33.000399999999999</v>
      </c>
      <c r="D298" s="2">
        <v>2</v>
      </c>
      <c r="E298" s="2">
        <v>8</v>
      </c>
      <c r="F298" s="7">
        <v>2</v>
      </c>
      <c r="G298" s="11">
        <v>2000.3</v>
      </c>
      <c r="H298" s="5">
        <v>2.0009999999999999</v>
      </c>
      <c r="I298" s="5">
        <v>34.610700000000001</v>
      </c>
      <c r="J298" s="13">
        <v>27.670412538481301</v>
      </c>
      <c r="K298" s="5">
        <v>-1.3714882833519499E-3</v>
      </c>
      <c r="L298" s="5">
        <v>1.3625996006023601E-3</v>
      </c>
    </row>
    <row r="299" spans="1:12" x14ac:dyDescent="0.25">
      <c r="A299" s="2">
        <v>140</v>
      </c>
      <c r="B299" s="3">
        <v>-152</v>
      </c>
      <c r="C299" s="3">
        <v>36</v>
      </c>
      <c r="D299" s="2">
        <v>1</v>
      </c>
      <c r="E299" s="2">
        <v>24</v>
      </c>
      <c r="F299" s="7">
        <v>2</v>
      </c>
      <c r="G299" s="11">
        <v>3</v>
      </c>
      <c r="H299" s="5">
        <v>17.3871</v>
      </c>
      <c r="I299" s="5">
        <v>34.140799999999999</v>
      </c>
      <c r="J299" s="13">
        <v>24.7638047164494</v>
      </c>
      <c r="K299" s="5">
        <v>0.47986931110584802</v>
      </c>
      <c r="L299" s="5">
        <v>5.9329925322483303E-3</v>
      </c>
    </row>
    <row r="300" spans="1:12" x14ac:dyDescent="0.25">
      <c r="A300" s="2">
        <v>140</v>
      </c>
      <c r="B300" s="3">
        <v>-152</v>
      </c>
      <c r="C300" s="3">
        <v>36</v>
      </c>
      <c r="D300" s="2">
        <v>1</v>
      </c>
      <c r="E300" s="2">
        <v>22</v>
      </c>
      <c r="F300" s="7">
        <v>2</v>
      </c>
      <c r="G300" s="11">
        <v>59.7</v>
      </c>
      <c r="H300" s="5">
        <v>12.88</v>
      </c>
      <c r="I300" s="5">
        <v>34.113100000000003</v>
      </c>
      <c r="J300" s="13">
        <v>25.731839554395702</v>
      </c>
      <c r="K300" s="5">
        <v>0.46152480977904597</v>
      </c>
      <c r="L300" s="5">
        <v>2.6423163829494599E-3</v>
      </c>
    </row>
    <row r="301" spans="1:12" x14ac:dyDescent="0.25">
      <c r="A301" s="2">
        <v>140</v>
      </c>
      <c r="B301" s="3">
        <v>-152</v>
      </c>
      <c r="C301" s="3">
        <v>36</v>
      </c>
      <c r="D301" s="2">
        <v>1</v>
      </c>
      <c r="E301" s="2">
        <v>21</v>
      </c>
      <c r="F301" s="7">
        <v>6</v>
      </c>
      <c r="G301" s="11">
        <v>88.6</v>
      </c>
      <c r="H301" s="5">
        <v>12.4373</v>
      </c>
      <c r="I301" s="5">
        <v>34.101399999999998</v>
      </c>
      <c r="J301" s="13">
        <v>25.810169164015001</v>
      </c>
      <c r="K301" s="5">
        <v>0.46300000000000002</v>
      </c>
      <c r="L301" s="5">
        <v>6.0000000000000001E-3</v>
      </c>
    </row>
    <row r="302" spans="1:12" x14ac:dyDescent="0.25">
      <c r="A302" s="2">
        <v>140</v>
      </c>
      <c r="B302" s="3">
        <v>-152</v>
      </c>
      <c r="C302" s="3">
        <v>36</v>
      </c>
      <c r="D302" s="2">
        <v>1</v>
      </c>
      <c r="E302" s="2">
        <v>20</v>
      </c>
      <c r="F302" s="7">
        <v>2</v>
      </c>
      <c r="G302" s="11">
        <v>150.30000000000001</v>
      </c>
      <c r="H302" s="5">
        <v>11.737299999999999</v>
      </c>
      <c r="I302" s="5">
        <v>34.074300000000001</v>
      </c>
      <c r="J302" s="13">
        <v>25.923641938526799</v>
      </c>
      <c r="K302" s="5">
        <v>0.474174703879855</v>
      </c>
      <c r="L302" s="5">
        <v>6.4541212554037504E-3</v>
      </c>
    </row>
    <row r="303" spans="1:12" x14ac:dyDescent="0.25">
      <c r="A303" s="2">
        <v>140</v>
      </c>
      <c r="B303" s="3">
        <v>-152</v>
      </c>
      <c r="C303" s="3">
        <v>36</v>
      </c>
      <c r="D303" s="2">
        <v>1</v>
      </c>
      <c r="E303" s="2">
        <v>19</v>
      </c>
      <c r="F303" s="7">
        <v>2</v>
      </c>
      <c r="G303" s="11">
        <v>224.5</v>
      </c>
      <c r="H303" s="5">
        <v>11.1275</v>
      </c>
      <c r="I303" s="5">
        <v>34.191200000000002</v>
      </c>
      <c r="J303" s="13">
        <v>26.1281484545773</v>
      </c>
      <c r="K303" s="5">
        <v>0.45226382348230998</v>
      </c>
      <c r="L303" s="5">
        <v>3.5236181250952801E-3</v>
      </c>
    </row>
    <row r="304" spans="1:12" x14ac:dyDescent="0.25">
      <c r="A304" s="2">
        <v>140</v>
      </c>
      <c r="B304" s="3">
        <v>-152</v>
      </c>
      <c r="C304" s="3">
        <v>36</v>
      </c>
      <c r="D304" s="2">
        <v>1</v>
      </c>
      <c r="E304" s="2">
        <v>18</v>
      </c>
      <c r="F304" s="7">
        <v>2</v>
      </c>
      <c r="G304" s="11">
        <v>297.3</v>
      </c>
      <c r="H304" s="5">
        <v>9.9849999999999994</v>
      </c>
      <c r="I304" s="5">
        <v>34.131799999999998</v>
      </c>
      <c r="J304" s="13">
        <v>26.282731917804501</v>
      </c>
      <c r="K304" s="5">
        <v>0.41768007050803901</v>
      </c>
      <c r="L304" s="5">
        <v>3.4403456866958001E-3</v>
      </c>
    </row>
    <row r="305" spans="1:12" x14ac:dyDescent="0.25">
      <c r="A305" s="2">
        <v>140</v>
      </c>
      <c r="B305" s="3">
        <v>-152</v>
      </c>
      <c r="C305" s="3">
        <v>36</v>
      </c>
      <c r="D305" s="2">
        <v>1</v>
      </c>
      <c r="E305" s="2">
        <v>17</v>
      </c>
      <c r="F305" s="7">
        <v>2</v>
      </c>
      <c r="G305" s="11">
        <v>400.8</v>
      </c>
      <c r="H305" s="5">
        <v>8.1540999999999997</v>
      </c>
      <c r="I305" s="5">
        <v>34.041499999999999</v>
      </c>
      <c r="J305" s="13">
        <v>26.504519474079402</v>
      </c>
      <c r="K305" s="5">
        <v>0.39943229235753502</v>
      </c>
      <c r="L305" s="5">
        <v>2.8728604677791098E-3</v>
      </c>
    </row>
    <row r="306" spans="1:12" x14ac:dyDescent="0.25">
      <c r="A306" s="2">
        <v>140</v>
      </c>
      <c r="B306" s="3">
        <v>-152</v>
      </c>
      <c r="C306" s="3">
        <v>36</v>
      </c>
      <c r="D306" s="2">
        <v>1</v>
      </c>
      <c r="E306" s="2">
        <v>16</v>
      </c>
      <c r="F306" s="7">
        <v>2</v>
      </c>
      <c r="G306" s="11">
        <v>500.5</v>
      </c>
      <c r="H306" s="5">
        <v>6.4229000000000003</v>
      </c>
      <c r="I306" s="5">
        <v>33.984499999999997</v>
      </c>
      <c r="J306" s="13">
        <v>26.702064007644999</v>
      </c>
      <c r="K306" s="5">
        <v>0.33224238436338299</v>
      </c>
      <c r="L306" s="5">
        <v>3.11820142181899E-3</v>
      </c>
    </row>
    <row r="307" spans="1:12" x14ac:dyDescent="0.25">
      <c r="A307" s="2">
        <v>140</v>
      </c>
      <c r="B307" s="3">
        <v>-152</v>
      </c>
      <c r="C307" s="3">
        <v>36</v>
      </c>
      <c r="D307" s="2">
        <v>1</v>
      </c>
      <c r="E307" s="2">
        <v>15</v>
      </c>
      <c r="F307" s="7">
        <v>2</v>
      </c>
      <c r="G307" s="11">
        <v>651.4</v>
      </c>
      <c r="H307" s="5">
        <v>4.8320999999999996</v>
      </c>
      <c r="I307" s="5">
        <v>34.0441</v>
      </c>
      <c r="J307" s="13">
        <v>26.942288265638599</v>
      </c>
      <c r="K307" s="5">
        <v>0.24988948104549699</v>
      </c>
      <c r="L307" s="5">
        <v>2.7433066468109798E-3</v>
      </c>
    </row>
    <row r="308" spans="1:12" x14ac:dyDescent="0.25">
      <c r="A308" s="2">
        <v>140</v>
      </c>
      <c r="B308" s="3">
        <v>-152</v>
      </c>
      <c r="C308" s="3">
        <v>36</v>
      </c>
      <c r="D308" s="2">
        <v>1</v>
      </c>
      <c r="E308" s="2">
        <v>14</v>
      </c>
      <c r="F308" s="7">
        <v>2</v>
      </c>
      <c r="G308" s="11">
        <v>802.5</v>
      </c>
      <c r="H308" s="5">
        <v>3.9990000000000001</v>
      </c>
      <c r="I308" s="5">
        <v>34.180500000000002</v>
      </c>
      <c r="J308" s="13">
        <v>27.1404935583673</v>
      </c>
      <c r="K308" s="5">
        <v>0.13039727240076501</v>
      </c>
      <c r="L308" s="5">
        <v>2.9297743429607002E-3</v>
      </c>
    </row>
    <row r="309" spans="1:12" x14ac:dyDescent="0.25">
      <c r="A309" s="2">
        <v>140</v>
      </c>
      <c r="B309" s="3">
        <v>-152</v>
      </c>
      <c r="C309" s="3">
        <v>36</v>
      </c>
      <c r="D309" s="2">
        <v>1</v>
      </c>
      <c r="E309" s="2">
        <v>13</v>
      </c>
      <c r="F309" s="7">
        <v>2</v>
      </c>
      <c r="G309" s="11">
        <v>950</v>
      </c>
      <c r="H309" s="5">
        <v>3.5686</v>
      </c>
      <c r="I309" s="5">
        <v>34.284599999999998</v>
      </c>
      <c r="J309" s="13">
        <v>27.267075863657698</v>
      </c>
      <c r="K309" s="5">
        <v>4.01362760383829E-2</v>
      </c>
      <c r="L309" s="5">
        <v>1.8653850028287199E-3</v>
      </c>
    </row>
    <row r="310" spans="1:12" x14ac:dyDescent="0.25">
      <c r="A310" s="2">
        <v>140</v>
      </c>
      <c r="B310" s="3">
        <v>-152</v>
      </c>
      <c r="C310" s="3">
        <v>36</v>
      </c>
      <c r="D310" s="2">
        <v>1</v>
      </c>
      <c r="E310" s="2">
        <v>12</v>
      </c>
      <c r="F310" s="7">
        <v>2</v>
      </c>
      <c r="G310" s="11">
        <v>1100.8</v>
      </c>
      <c r="H310" s="5">
        <v>3.1934999999999998</v>
      </c>
      <c r="I310" s="5">
        <v>34.381700000000002</v>
      </c>
      <c r="J310" s="13">
        <v>27.380884986563199</v>
      </c>
      <c r="K310" s="5">
        <v>1.1208519727627301E-2</v>
      </c>
      <c r="L310" s="5">
        <v>3.8746882422765398E-3</v>
      </c>
    </row>
    <row r="311" spans="1:12" x14ac:dyDescent="0.25">
      <c r="A311" s="2">
        <v>140</v>
      </c>
      <c r="B311" s="3">
        <v>-152</v>
      </c>
      <c r="C311" s="3">
        <v>36</v>
      </c>
      <c r="D311" s="2">
        <v>1</v>
      </c>
      <c r="E311" s="2">
        <v>11</v>
      </c>
      <c r="F311" s="7">
        <v>2</v>
      </c>
      <c r="G311" s="11">
        <v>1298.0999999999999</v>
      </c>
      <c r="H311" s="5">
        <v>2.8858000000000001</v>
      </c>
      <c r="I311" s="5">
        <v>34.474299999999999</v>
      </c>
      <c r="J311" s="13">
        <v>27.483873013411099</v>
      </c>
      <c r="K311" s="5">
        <v>-3.8476373597968599E-3</v>
      </c>
      <c r="L311" s="5">
        <v>1.3105860257846E-3</v>
      </c>
    </row>
    <row r="312" spans="1:12" x14ac:dyDescent="0.25">
      <c r="A312" s="2">
        <v>140</v>
      </c>
      <c r="B312" s="3">
        <v>-152</v>
      </c>
      <c r="C312" s="3">
        <v>36</v>
      </c>
      <c r="D312" s="2">
        <v>1</v>
      </c>
      <c r="E312" s="2">
        <v>10</v>
      </c>
      <c r="F312" s="7">
        <v>2</v>
      </c>
      <c r="G312" s="11">
        <v>1501.6</v>
      </c>
      <c r="H312" s="5">
        <v>2.5714999999999999</v>
      </c>
      <c r="I312" s="5">
        <v>34.528199999999998</v>
      </c>
      <c r="J312" s="13">
        <v>27.555362065369501</v>
      </c>
      <c r="K312" s="5">
        <v>-6.6407980033698702E-3</v>
      </c>
      <c r="L312" s="5">
        <v>2.0259971901673501E-3</v>
      </c>
    </row>
    <row r="313" spans="1:12" x14ac:dyDescent="0.25">
      <c r="A313" s="2">
        <v>140</v>
      </c>
      <c r="B313" s="3">
        <v>-152</v>
      </c>
      <c r="C313" s="3">
        <v>36</v>
      </c>
      <c r="D313" s="2">
        <v>1</v>
      </c>
      <c r="E313" s="2">
        <v>9</v>
      </c>
      <c r="F313" s="7">
        <v>2</v>
      </c>
      <c r="G313" s="11">
        <v>1801.4</v>
      </c>
      <c r="H313" s="5">
        <v>2.1924000000000001</v>
      </c>
      <c r="I313" s="5">
        <v>34.584000000000003</v>
      </c>
      <c r="J313" s="13">
        <v>27.632875787392301</v>
      </c>
      <c r="K313" s="5">
        <v>-3.1958945162939801E-3</v>
      </c>
      <c r="L313" s="5">
        <v>1.3384725127053301E-3</v>
      </c>
    </row>
    <row r="314" spans="1:12" x14ac:dyDescent="0.25">
      <c r="A314" s="2">
        <v>146</v>
      </c>
      <c r="B314" s="3">
        <v>-152</v>
      </c>
      <c r="C314" s="3">
        <v>38.998800000000003</v>
      </c>
      <c r="D314" s="2">
        <v>2</v>
      </c>
      <c r="E314" s="2">
        <v>24</v>
      </c>
      <c r="F314" s="7">
        <v>2</v>
      </c>
      <c r="G314" s="11">
        <v>3.6</v>
      </c>
      <c r="H314" s="5">
        <v>15.1227</v>
      </c>
      <c r="I314" s="5">
        <v>33.733199999999997</v>
      </c>
      <c r="J314" s="13">
        <v>24.9695297508861</v>
      </c>
      <c r="K314" s="5">
        <v>0.489086989221515</v>
      </c>
      <c r="L314" s="5">
        <v>5.1201873503051703E-3</v>
      </c>
    </row>
    <row r="315" spans="1:12" x14ac:dyDescent="0.25">
      <c r="A315" s="2">
        <v>146</v>
      </c>
      <c r="B315" s="3">
        <v>-152</v>
      </c>
      <c r="C315" s="3">
        <v>38.998800000000003</v>
      </c>
      <c r="D315" s="2">
        <v>2</v>
      </c>
      <c r="E315" s="2">
        <v>23</v>
      </c>
      <c r="F315" s="7">
        <v>2</v>
      </c>
      <c r="G315" s="11">
        <v>29.6</v>
      </c>
      <c r="H315" s="5">
        <v>14.9124</v>
      </c>
      <c r="I315" s="5">
        <v>33.805999999999997</v>
      </c>
      <c r="J315" s="13">
        <v>25.0722350143349</v>
      </c>
      <c r="K315" s="5">
        <v>0.50057132702416995</v>
      </c>
      <c r="L315" s="5">
        <v>3.3537508503582599E-3</v>
      </c>
    </row>
    <row r="316" spans="1:12" x14ac:dyDescent="0.25">
      <c r="A316" s="2">
        <v>146</v>
      </c>
      <c r="B316" s="3">
        <v>-152</v>
      </c>
      <c r="C316" s="3">
        <v>38.998800000000003</v>
      </c>
      <c r="D316" s="2">
        <v>2</v>
      </c>
      <c r="E316" s="2">
        <v>22</v>
      </c>
      <c r="F316" s="7">
        <v>2</v>
      </c>
      <c r="G316" s="11">
        <v>60.2</v>
      </c>
      <c r="H316" s="5">
        <v>11.638999999999999</v>
      </c>
      <c r="I316" s="5">
        <v>33.868099999999998</v>
      </c>
      <c r="J316" s="13">
        <v>25.779521455725199</v>
      </c>
      <c r="K316" s="5">
        <v>0.49794212457918802</v>
      </c>
      <c r="L316" s="5">
        <v>3.4399858004159102E-3</v>
      </c>
    </row>
    <row r="317" spans="1:12" x14ac:dyDescent="0.25">
      <c r="A317" s="2">
        <v>146</v>
      </c>
      <c r="B317" s="3">
        <v>-152</v>
      </c>
      <c r="C317" s="3">
        <v>38.998800000000003</v>
      </c>
      <c r="D317" s="2">
        <v>2</v>
      </c>
      <c r="E317" s="2">
        <v>21</v>
      </c>
      <c r="F317" s="7">
        <v>2</v>
      </c>
      <c r="G317" s="11">
        <v>88.3</v>
      </c>
      <c r="H317" s="5">
        <v>11.1751</v>
      </c>
      <c r="I317" s="5">
        <v>33.856099999999998</v>
      </c>
      <c r="J317" s="13">
        <v>25.855679748423</v>
      </c>
      <c r="K317" s="5">
        <v>0.49011264580743102</v>
      </c>
      <c r="L317" s="5">
        <v>4.4861267040916903E-3</v>
      </c>
    </row>
    <row r="318" spans="1:12" x14ac:dyDescent="0.25">
      <c r="A318" s="2">
        <v>146</v>
      </c>
      <c r="B318" s="3">
        <v>-152</v>
      </c>
      <c r="C318" s="3">
        <v>38.998800000000003</v>
      </c>
      <c r="D318" s="2">
        <v>2</v>
      </c>
      <c r="E318" s="2">
        <v>20</v>
      </c>
      <c r="F318" s="7">
        <v>2</v>
      </c>
      <c r="G318" s="11">
        <v>149.6</v>
      </c>
      <c r="H318" s="5">
        <v>11.2409</v>
      </c>
      <c r="I318" s="5">
        <v>34.161799999999999</v>
      </c>
      <c r="J318" s="13">
        <v>26.083042812751</v>
      </c>
      <c r="K318" s="5">
        <v>0.46798862228517801</v>
      </c>
      <c r="L318" s="5">
        <v>3.6962350973437398E-3</v>
      </c>
    </row>
    <row r="319" spans="1:12" x14ac:dyDescent="0.25">
      <c r="A319" s="2">
        <v>146</v>
      </c>
      <c r="B319" s="3">
        <v>-152</v>
      </c>
      <c r="C319" s="3">
        <v>38.998800000000003</v>
      </c>
      <c r="D319" s="2">
        <v>2</v>
      </c>
      <c r="E319" s="2">
        <v>19</v>
      </c>
      <c r="F319" s="7">
        <v>2</v>
      </c>
      <c r="G319" s="11">
        <v>224.3</v>
      </c>
      <c r="H319" s="5">
        <v>10.240600000000001</v>
      </c>
      <c r="I319" s="5">
        <v>34.115200000000002</v>
      </c>
      <c r="J319" s="13">
        <v>26.224884085406799</v>
      </c>
      <c r="K319" s="5">
        <v>0.48839316957274898</v>
      </c>
      <c r="L319" s="5">
        <v>5.7836496201439996E-3</v>
      </c>
    </row>
    <row r="320" spans="1:12" x14ac:dyDescent="0.25">
      <c r="A320" s="2">
        <v>146</v>
      </c>
      <c r="B320" s="3">
        <v>-152</v>
      </c>
      <c r="C320" s="3">
        <v>38.998800000000003</v>
      </c>
      <c r="D320" s="2">
        <v>2</v>
      </c>
      <c r="E320" s="2">
        <v>18</v>
      </c>
      <c r="F320" s="7">
        <v>2</v>
      </c>
      <c r="G320" s="11">
        <v>298.89999999999998</v>
      </c>
      <c r="H320" s="5">
        <v>9.2796000000000003</v>
      </c>
      <c r="I320" s="5">
        <v>34.082999999999998</v>
      </c>
      <c r="J320" s="13">
        <v>26.360879868039799</v>
      </c>
      <c r="K320" s="5">
        <v>0.48700627759376097</v>
      </c>
      <c r="L320" s="5">
        <v>3.5878832455935698E-3</v>
      </c>
    </row>
    <row r="321" spans="1:12" x14ac:dyDescent="0.25">
      <c r="A321" s="2">
        <v>146</v>
      </c>
      <c r="B321" s="3">
        <v>-152</v>
      </c>
      <c r="C321" s="3">
        <v>38.998800000000003</v>
      </c>
      <c r="D321" s="2">
        <v>2</v>
      </c>
      <c r="E321" s="2">
        <v>16</v>
      </c>
      <c r="F321" s="7">
        <v>2</v>
      </c>
      <c r="G321" s="11">
        <v>500.2</v>
      </c>
      <c r="H321" s="5">
        <v>5.8670999999999998</v>
      </c>
      <c r="I321" s="5">
        <v>33.966700000000003</v>
      </c>
      <c r="J321" s="13">
        <v>26.758204630106299</v>
      </c>
      <c r="K321" s="5">
        <v>0.333892103143626</v>
      </c>
      <c r="L321" s="5">
        <v>2.7827469477339798E-3</v>
      </c>
    </row>
    <row r="322" spans="1:12" x14ac:dyDescent="0.25">
      <c r="A322" s="2">
        <v>146</v>
      </c>
      <c r="B322" s="3">
        <v>-152</v>
      </c>
      <c r="C322" s="3">
        <v>38.998800000000003</v>
      </c>
      <c r="D322" s="2">
        <v>2</v>
      </c>
      <c r="E322" s="2">
        <v>15</v>
      </c>
      <c r="F322" s="7">
        <v>2</v>
      </c>
      <c r="G322" s="11">
        <v>649.6</v>
      </c>
      <c r="H322" s="5">
        <v>4.5784000000000002</v>
      </c>
      <c r="I322" s="5">
        <v>34.074300000000001</v>
      </c>
      <c r="J322" s="13">
        <v>26.994062357519599</v>
      </c>
      <c r="K322" s="5">
        <v>0.224233122003753</v>
      </c>
      <c r="L322" s="5">
        <v>2.0431828707691002E-3</v>
      </c>
    </row>
    <row r="323" spans="1:12" x14ac:dyDescent="0.25">
      <c r="A323" s="2">
        <v>146</v>
      </c>
      <c r="B323" s="3">
        <v>-152</v>
      </c>
      <c r="C323" s="3">
        <v>38.998800000000003</v>
      </c>
      <c r="D323" s="2">
        <v>2</v>
      </c>
      <c r="E323" s="2">
        <v>14</v>
      </c>
      <c r="F323" s="7">
        <v>2</v>
      </c>
      <c r="G323" s="11">
        <v>800.5</v>
      </c>
      <c r="H323" s="5">
        <v>3.9396</v>
      </c>
      <c r="I323" s="5">
        <v>34.188600000000001</v>
      </c>
      <c r="J323" s="13">
        <v>27.152923051804901</v>
      </c>
      <c r="K323" s="5">
        <v>0.15240656701235999</v>
      </c>
      <c r="L323" s="5">
        <v>2.19233685423911E-3</v>
      </c>
    </row>
    <row r="324" spans="1:12" x14ac:dyDescent="0.25">
      <c r="A324" s="2">
        <v>146</v>
      </c>
      <c r="B324" s="3">
        <v>-152</v>
      </c>
      <c r="C324" s="3">
        <v>38.998800000000003</v>
      </c>
      <c r="D324" s="2">
        <v>2</v>
      </c>
      <c r="E324" s="2">
        <v>13</v>
      </c>
      <c r="F324" s="7">
        <v>2</v>
      </c>
      <c r="G324" s="11">
        <v>951.8</v>
      </c>
      <c r="H324" s="5">
        <v>3.5007999999999999</v>
      </c>
      <c r="I324" s="5">
        <v>34.272500000000001</v>
      </c>
      <c r="J324" s="13">
        <v>27.263937672550099</v>
      </c>
      <c r="K324" s="5">
        <v>7.3125095963696804E-2</v>
      </c>
      <c r="L324" s="5">
        <v>1.7789965042285299E-3</v>
      </c>
    </row>
    <row r="325" spans="1:12" x14ac:dyDescent="0.25">
      <c r="A325" s="2">
        <v>146</v>
      </c>
      <c r="B325" s="3">
        <v>-152</v>
      </c>
      <c r="C325" s="3">
        <v>38.998800000000003</v>
      </c>
      <c r="D325" s="2">
        <v>2</v>
      </c>
      <c r="E325" s="2">
        <v>11</v>
      </c>
      <c r="F325" s="7">
        <v>2</v>
      </c>
      <c r="G325" s="11">
        <v>1300.8</v>
      </c>
      <c r="H325" s="5">
        <v>2.7639</v>
      </c>
      <c r="I325" s="5">
        <v>34.424199999999999</v>
      </c>
      <c r="J325" s="13">
        <v>27.4544569895465</v>
      </c>
      <c r="K325" s="5">
        <v>3.9559839148189E-3</v>
      </c>
      <c r="L325" s="5">
        <v>1.19941527882555E-3</v>
      </c>
    </row>
    <row r="326" spans="1:12" x14ac:dyDescent="0.25">
      <c r="A326" s="2">
        <v>146</v>
      </c>
      <c r="B326" s="3">
        <v>-152</v>
      </c>
      <c r="C326" s="3">
        <v>38.998800000000003</v>
      </c>
      <c r="D326" s="2">
        <v>2</v>
      </c>
      <c r="E326" s="2">
        <v>10</v>
      </c>
      <c r="F326" s="7">
        <v>2</v>
      </c>
      <c r="G326" s="11">
        <v>1599.2</v>
      </c>
      <c r="H326" s="5">
        <v>2.3791000000000002</v>
      </c>
      <c r="I326" s="5">
        <v>34.522199999999998</v>
      </c>
      <c r="J326" s="13">
        <v>27.567096935046301</v>
      </c>
      <c r="K326" s="5">
        <v>-6.9664237802450702E-4</v>
      </c>
      <c r="L326" s="5">
        <v>1.1867382048276801E-3</v>
      </c>
    </row>
    <row r="327" spans="1:12" x14ac:dyDescent="0.25">
      <c r="A327" s="2">
        <v>146</v>
      </c>
      <c r="B327" s="3">
        <v>-152</v>
      </c>
      <c r="C327" s="3">
        <v>38.998800000000003</v>
      </c>
      <c r="D327" s="2">
        <v>2</v>
      </c>
      <c r="E327" s="2">
        <v>9</v>
      </c>
      <c r="F327" s="7">
        <v>2</v>
      </c>
      <c r="G327" s="11">
        <v>1999.5</v>
      </c>
      <c r="H327" s="5">
        <v>1.9935</v>
      </c>
      <c r="I327" s="5">
        <v>34.593299999999999</v>
      </c>
      <c r="J327" s="13">
        <v>27.657024297172899</v>
      </c>
      <c r="K327" s="5">
        <v>-3.8718654648203202E-3</v>
      </c>
      <c r="L327" s="5">
        <v>1.23211844821578E-3</v>
      </c>
    </row>
    <row r="328" spans="1:12" x14ac:dyDescent="0.25">
      <c r="A328" s="2">
        <v>152</v>
      </c>
      <c r="B328" s="3">
        <v>-152</v>
      </c>
      <c r="C328" s="3">
        <v>42</v>
      </c>
      <c r="D328" s="2">
        <v>1</v>
      </c>
      <c r="E328" s="2">
        <v>24</v>
      </c>
      <c r="F328" s="7">
        <v>2</v>
      </c>
      <c r="G328" s="11">
        <v>3.1</v>
      </c>
      <c r="H328" s="5">
        <v>12.6167</v>
      </c>
      <c r="I328" s="5">
        <v>33.2532</v>
      </c>
      <c r="J328" s="13">
        <v>25.115555064344999</v>
      </c>
      <c r="K328" s="5">
        <v>0.50248692270387396</v>
      </c>
      <c r="L328" s="5">
        <v>3.5385406324576398E-3</v>
      </c>
    </row>
    <row r="329" spans="1:12" x14ac:dyDescent="0.25">
      <c r="A329" s="2">
        <v>152</v>
      </c>
      <c r="B329" s="3">
        <v>-152</v>
      </c>
      <c r="C329" s="3">
        <v>42</v>
      </c>
      <c r="D329" s="2">
        <v>1</v>
      </c>
      <c r="E329" s="2">
        <v>22</v>
      </c>
      <c r="F329" s="7">
        <v>2</v>
      </c>
      <c r="G329" s="11">
        <v>49.4</v>
      </c>
      <c r="H329" s="5">
        <v>10.1363</v>
      </c>
      <c r="I329" s="5">
        <v>33.332000000000001</v>
      </c>
      <c r="J329" s="13">
        <v>25.6280303834865</v>
      </c>
      <c r="K329" s="5">
        <v>0.48916644956872701</v>
      </c>
      <c r="L329" s="5">
        <v>3.18471912842815E-3</v>
      </c>
    </row>
    <row r="330" spans="1:12" x14ac:dyDescent="0.25">
      <c r="A330" s="2">
        <v>152</v>
      </c>
      <c r="B330" s="3">
        <v>-152</v>
      </c>
      <c r="C330" s="3">
        <v>42</v>
      </c>
      <c r="D330" s="2">
        <v>1</v>
      </c>
      <c r="E330" s="2">
        <v>21</v>
      </c>
      <c r="F330" s="7">
        <v>2</v>
      </c>
      <c r="G330" s="11">
        <v>75.099999999999994</v>
      </c>
      <c r="H330" s="5">
        <v>9.7483000000000004</v>
      </c>
      <c r="I330" s="5">
        <v>33.360599999999998</v>
      </c>
      <c r="J330" s="13">
        <v>25.7156125885977</v>
      </c>
      <c r="K330" s="5">
        <v>0.48292505140278502</v>
      </c>
      <c r="L330" s="5">
        <v>5.1181822581659996E-3</v>
      </c>
    </row>
    <row r="331" spans="1:12" x14ac:dyDescent="0.25">
      <c r="A331" s="2">
        <v>152</v>
      </c>
      <c r="B331" s="3">
        <v>-152</v>
      </c>
      <c r="C331" s="3">
        <v>42</v>
      </c>
      <c r="D331" s="2">
        <v>1</v>
      </c>
      <c r="E331" s="2">
        <v>20</v>
      </c>
      <c r="F331" s="7">
        <v>2</v>
      </c>
      <c r="G331" s="11">
        <v>99.6</v>
      </c>
      <c r="H331" s="5">
        <v>9.1305999999999994</v>
      </c>
      <c r="I331" s="5">
        <v>33.4467</v>
      </c>
      <c r="J331" s="13">
        <v>25.8832763433095</v>
      </c>
      <c r="K331" s="5">
        <v>0.49638341908647099</v>
      </c>
      <c r="L331" s="5">
        <v>4.1204727676288798E-3</v>
      </c>
    </row>
    <row r="332" spans="1:12" x14ac:dyDescent="0.25">
      <c r="A332" s="2">
        <v>152</v>
      </c>
      <c r="B332" s="3">
        <v>-152</v>
      </c>
      <c r="C332" s="3">
        <v>42</v>
      </c>
      <c r="D332" s="2">
        <v>1</v>
      </c>
      <c r="E332" s="2">
        <v>19</v>
      </c>
      <c r="F332" s="7">
        <v>2</v>
      </c>
      <c r="G332" s="11">
        <v>149.4</v>
      </c>
      <c r="H332" s="5">
        <v>9.3567999999999998</v>
      </c>
      <c r="I332" s="5">
        <v>33.990099999999998</v>
      </c>
      <c r="J332" s="13">
        <v>26.273033519446901</v>
      </c>
      <c r="K332" s="5">
        <v>0.497883757525727</v>
      </c>
      <c r="L332" s="5">
        <v>4.6153602048085302E-3</v>
      </c>
    </row>
    <row r="333" spans="1:12" x14ac:dyDescent="0.25">
      <c r="A333" s="2">
        <v>152</v>
      </c>
      <c r="B333" s="3">
        <v>-152</v>
      </c>
      <c r="C333" s="3">
        <v>42</v>
      </c>
      <c r="D333" s="2">
        <v>1</v>
      </c>
      <c r="E333" s="2">
        <v>17</v>
      </c>
      <c r="F333" s="7">
        <v>2</v>
      </c>
      <c r="G333" s="11">
        <v>299.7</v>
      </c>
      <c r="H333" s="5">
        <v>7.4688999999999997</v>
      </c>
      <c r="I333" s="5">
        <v>33.976999999999997</v>
      </c>
      <c r="J333" s="13">
        <v>26.5518069509403</v>
      </c>
      <c r="K333" s="5">
        <v>0.40192825557158202</v>
      </c>
      <c r="L333" s="5">
        <v>3.1058711830400198E-3</v>
      </c>
    </row>
    <row r="334" spans="1:12" x14ac:dyDescent="0.25">
      <c r="A334" s="2">
        <v>152</v>
      </c>
      <c r="B334" s="3">
        <v>-152</v>
      </c>
      <c r="C334" s="3">
        <v>42</v>
      </c>
      <c r="D334" s="2">
        <v>1</v>
      </c>
      <c r="E334" s="2">
        <v>16</v>
      </c>
      <c r="F334" s="7">
        <v>2</v>
      </c>
      <c r="G334" s="11">
        <v>402</v>
      </c>
      <c r="H334" s="5">
        <v>5.6646000000000001</v>
      </c>
      <c r="I334" s="5">
        <v>33.940300000000001</v>
      </c>
      <c r="J334" s="13">
        <v>26.760984564079099</v>
      </c>
      <c r="K334" s="5">
        <v>0.32623822067028402</v>
      </c>
      <c r="L334" s="5">
        <v>2.6773437510775799E-3</v>
      </c>
    </row>
    <row r="335" spans="1:12" x14ac:dyDescent="0.25">
      <c r="A335" s="2">
        <v>152</v>
      </c>
      <c r="B335" s="3">
        <v>-152</v>
      </c>
      <c r="C335" s="3">
        <v>42</v>
      </c>
      <c r="D335" s="2">
        <v>1</v>
      </c>
      <c r="E335" s="2">
        <v>15</v>
      </c>
      <c r="F335" s="7">
        <v>6</v>
      </c>
      <c r="G335" s="11">
        <v>499.8</v>
      </c>
      <c r="H335" s="5">
        <v>4.7781000000000002</v>
      </c>
      <c r="I335" s="5">
        <v>33.985999999999997</v>
      </c>
      <c r="J335" s="13">
        <v>26.900784321392202</v>
      </c>
      <c r="K335" s="5">
        <v>0.26800000000000002</v>
      </c>
      <c r="L335" s="5">
        <v>2E-3</v>
      </c>
    </row>
    <row r="336" spans="1:12" x14ac:dyDescent="0.25">
      <c r="A336" s="2">
        <v>152</v>
      </c>
      <c r="B336" s="3">
        <v>-152</v>
      </c>
      <c r="C336" s="3">
        <v>42</v>
      </c>
      <c r="D336" s="2">
        <v>1</v>
      </c>
      <c r="E336" s="2">
        <v>14</v>
      </c>
      <c r="F336" s="7">
        <v>2</v>
      </c>
      <c r="G336" s="11">
        <v>650.29999999999995</v>
      </c>
      <c r="H336" s="5">
        <v>4.1665999999999999</v>
      </c>
      <c r="I336" s="5">
        <v>34.138800000000003</v>
      </c>
      <c r="J336" s="13">
        <v>27.088914411809601</v>
      </c>
      <c r="K336" s="5">
        <v>0.16439552868104201</v>
      </c>
      <c r="L336" s="5">
        <v>2.7139278913125E-3</v>
      </c>
    </row>
    <row r="337" spans="1:12" x14ac:dyDescent="0.25">
      <c r="A337" s="2">
        <v>152</v>
      </c>
      <c r="B337" s="3">
        <v>-152</v>
      </c>
      <c r="C337" s="3">
        <v>42</v>
      </c>
      <c r="D337" s="2">
        <v>1</v>
      </c>
      <c r="E337" s="2">
        <v>13</v>
      </c>
      <c r="F337" s="7">
        <v>2</v>
      </c>
      <c r="G337" s="11">
        <v>800.2</v>
      </c>
      <c r="H337" s="5">
        <v>3.6770999999999998</v>
      </c>
      <c r="I337" s="5">
        <v>34.235700000000001</v>
      </c>
      <c r="J337" s="13">
        <v>27.216451999065399</v>
      </c>
      <c r="K337" s="5">
        <v>9.8873792393942006E-2</v>
      </c>
      <c r="L337" s="5">
        <v>1.86006029185714E-3</v>
      </c>
    </row>
    <row r="338" spans="1:12" x14ac:dyDescent="0.25">
      <c r="A338" s="2">
        <v>152</v>
      </c>
      <c r="B338" s="3">
        <v>-152</v>
      </c>
      <c r="C338" s="3">
        <v>42</v>
      </c>
      <c r="D338" s="2">
        <v>1</v>
      </c>
      <c r="E338" s="2">
        <v>12</v>
      </c>
      <c r="F338" s="7">
        <v>2</v>
      </c>
      <c r="G338" s="11">
        <v>948.9</v>
      </c>
      <c r="H338" s="5">
        <v>3.2900999999999998</v>
      </c>
      <c r="I338" s="5">
        <v>34.3093</v>
      </c>
      <c r="J338" s="13">
        <v>27.313097418983698</v>
      </c>
      <c r="K338" s="5">
        <v>5.9675226818060097E-2</v>
      </c>
      <c r="L338" s="5">
        <v>2.06328791986249E-3</v>
      </c>
    </row>
    <row r="339" spans="1:12" x14ac:dyDescent="0.25">
      <c r="A339" s="2">
        <v>152</v>
      </c>
      <c r="B339" s="3">
        <v>-152</v>
      </c>
      <c r="C339" s="3">
        <v>42</v>
      </c>
      <c r="D339" s="2">
        <v>1</v>
      </c>
      <c r="E339" s="2">
        <v>11</v>
      </c>
      <c r="F339" s="7">
        <v>2</v>
      </c>
      <c r="G339" s="11">
        <v>1100.3</v>
      </c>
      <c r="H339" s="5">
        <v>2.9765999999999999</v>
      </c>
      <c r="I339" s="5">
        <v>34.373699999999999</v>
      </c>
      <c r="J339" s="13">
        <v>27.394089085810499</v>
      </c>
      <c r="K339" s="5">
        <v>1.93979318729109E-2</v>
      </c>
      <c r="L339" s="5">
        <v>1.8865956119057301E-3</v>
      </c>
    </row>
    <row r="340" spans="1:12" x14ac:dyDescent="0.25">
      <c r="A340" s="2">
        <v>152</v>
      </c>
      <c r="B340" s="3">
        <v>-152</v>
      </c>
      <c r="C340" s="3">
        <v>42</v>
      </c>
      <c r="D340" s="2">
        <v>1</v>
      </c>
      <c r="E340" s="2">
        <v>10</v>
      </c>
      <c r="F340" s="7">
        <v>2</v>
      </c>
      <c r="G340" s="11">
        <v>1299.5999999999999</v>
      </c>
      <c r="H340" s="5">
        <v>2.6640999999999999</v>
      </c>
      <c r="I340" s="5">
        <v>34.439900000000002</v>
      </c>
      <c r="J340" s="13">
        <v>27.475548297846199</v>
      </c>
      <c r="K340" s="5">
        <v>6.6435537336870703E-3</v>
      </c>
      <c r="L340" s="5">
        <v>1.41905383207579E-3</v>
      </c>
    </row>
    <row r="341" spans="1:12" x14ac:dyDescent="0.25">
      <c r="A341" s="2">
        <v>152</v>
      </c>
      <c r="B341" s="3">
        <v>-152</v>
      </c>
      <c r="C341" s="3">
        <v>42</v>
      </c>
      <c r="D341" s="2">
        <v>1</v>
      </c>
      <c r="E341" s="2">
        <v>9</v>
      </c>
      <c r="F341" s="7">
        <v>2</v>
      </c>
      <c r="G341" s="11">
        <v>1599.6</v>
      </c>
      <c r="H341" s="5">
        <v>2.3256000000000001</v>
      </c>
      <c r="I341" s="5">
        <v>34.514299999999999</v>
      </c>
      <c r="J341" s="13">
        <v>27.565103379055</v>
      </c>
      <c r="K341" s="5">
        <v>-3.6498672578006599E-3</v>
      </c>
      <c r="L341" s="5">
        <v>1.4057129104382E-3</v>
      </c>
    </row>
    <row r="342" spans="1:12" x14ac:dyDescent="0.25">
      <c r="A342" s="2">
        <v>152</v>
      </c>
      <c r="B342" s="3">
        <v>-152</v>
      </c>
      <c r="C342" s="3">
        <v>42</v>
      </c>
      <c r="D342" s="2">
        <v>1</v>
      </c>
      <c r="E342" s="2">
        <v>8</v>
      </c>
      <c r="F342" s="7">
        <v>2</v>
      </c>
      <c r="G342" s="11">
        <v>2000.1</v>
      </c>
      <c r="H342" s="5">
        <v>1.9521999999999999</v>
      </c>
      <c r="I342" s="5">
        <v>34.594700000000003</v>
      </c>
      <c r="J342" s="13">
        <v>27.661281560246401</v>
      </c>
      <c r="K342" s="5">
        <v>-2.9656636257808602E-3</v>
      </c>
      <c r="L342" s="5">
        <v>1.33795693851879E-3</v>
      </c>
    </row>
    <row r="343" spans="1:12" x14ac:dyDescent="0.25">
      <c r="A343" s="2">
        <v>158</v>
      </c>
      <c r="B343" s="3">
        <v>-151.99969999999999</v>
      </c>
      <c r="C343" s="3">
        <v>44.999400000000001</v>
      </c>
      <c r="D343" s="2">
        <v>3</v>
      </c>
      <c r="E343" s="2">
        <v>24</v>
      </c>
      <c r="F343" s="7">
        <v>2</v>
      </c>
      <c r="G343" s="11">
        <v>16.399999999999999</v>
      </c>
      <c r="H343" s="5">
        <v>10.7479</v>
      </c>
      <c r="I343" s="5">
        <v>32.964799999999997</v>
      </c>
      <c r="J343" s="13">
        <v>25.236101619325598</v>
      </c>
      <c r="K343" s="5">
        <v>0.49515805232812099</v>
      </c>
      <c r="L343" s="5">
        <v>4.3761822463291803E-3</v>
      </c>
    </row>
    <row r="344" spans="1:12" x14ac:dyDescent="0.25">
      <c r="A344" s="2">
        <v>158</v>
      </c>
      <c r="B344" s="3">
        <v>-151.99969999999999</v>
      </c>
      <c r="C344" s="3">
        <v>44.999400000000001</v>
      </c>
      <c r="D344" s="2">
        <v>3</v>
      </c>
      <c r="E344" s="2">
        <v>22</v>
      </c>
      <c r="F344" s="7">
        <v>2</v>
      </c>
      <c r="G344" s="11">
        <v>76.3</v>
      </c>
      <c r="H344" s="5">
        <v>7.9808000000000003</v>
      </c>
      <c r="I344" s="5">
        <v>33.205500000000001</v>
      </c>
      <c r="J344" s="13">
        <v>25.868833153270501</v>
      </c>
      <c r="K344" s="5">
        <v>0.50532101473969904</v>
      </c>
      <c r="L344" s="5">
        <v>4.0558537703167903E-3</v>
      </c>
    </row>
    <row r="345" spans="1:12" x14ac:dyDescent="0.25">
      <c r="A345" s="2">
        <v>158</v>
      </c>
      <c r="B345" s="3">
        <v>-151.99969999999999</v>
      </c>
      <c r="C345" s="3">
        <v>44.999400000000001</v>
      </c>
      <c r="D345" s="2">
        <v>3</v>
      </c>
      <c r="E345" s="2">
        <v>21</v>
      </c>
      <c r="F345" s="7">
        <v>2</v>
      </c>
      <c r="G345" s="11">
        <v>99.7</v>
      </c>
      <c r="H345" s="5">
        <v>7.9950000000000001</v>
      </c>
      <c r="I345" s="5">
        <v>33.770299999999999</v>
      </c>
      <c r="J345" s="13">
        <v>26.310564181523201</v>
      </c>
      <c r="K345" s="5">
        <v>0.454546781949492</v>
      </c>
      <c r="L345" s="5">
        <v>3.15885304930801E-3</v>
      </c>
    </row>
    <row r="346" spans="1:12" x14ac:dyDescent="0.25">
      <c r="A346" s="2">
        <v>158</v>
      </c>
      <c r="B346" s="3">
        <v>-151.99969999999999</v>
      </c>
      <c r="C346" s="3">
        <v>44.999400000000001</v>
      </c>
      <c r="D346" s="2">
        <v>3</v>
      </c>
      <c r="E346" s="2">
        <v>20</v>
      </c>
      <c r="F346" s="7">
        <v>2</v>
      </c>
      <c r="G346" s="11">
        <v>148.80000000000001</v>
      </c>
      <c r="H346" s="5">
        <v>7.6771000000000003</v>
      </c>
      <c r="I346" s="5">
        <v>33.888100000000001</v>
      </c>
      <c r="J346" s="13">
        <v>26.4500793248828</v>
      </c>
      <c r="K346" s="5">
        <v>0.47540952612448101</v>
      </c>
      <c r="L346" s="5">
        <v>5.1708819687324497E-3</v>
      </c>
    </row>
    <row r="347" spans="1:12" x14ac:dyDescent="0.25">
      <c r="A347" s="2">
        <v>158</v>
      </c>
      <c r="B347" s="3">
        <v>-151.99969999999999</v>
      </c>
      <c r="C347" s="3">
        <v>44.999400000000001</v>
      </c>
      <c r="D347" s="2">
        <v>3</v>
      </c>
      <c r="E347" s="2">
        <v>17</v>
      </c>
      <c r="F347" s="7">
        <v>2</v>
      </c>
      <c r="G347" s="11">
        <v>399.9</v>
      </c>
      <c r="H347" s="5">
        <v>4.6528</v>
      </c>
      <c r="I347" s="5">
        <v>33.948999999999998</v>
      </c>
      <c r="J347" s="13">
        <v>26.884310693201499</v>
      </c>
      <c r="K347" s="5">
        <v>0.27416594835212099</v>
      </c>
      <c r="L347" s="5">
        <v>3.9180846390342201E-3</v>
      </c>
    </row>
    <row r="348" spans="1:12" x14ac:dyDescent="0.25">
      <c r="A348" s="2">
        <v>158</v>
      </c>
      <c r="B348" s="3">
        <v>-151.99969999999999</v>
      </c>
      <c r="C348" s="3">
        <v>44.999400000000001</v>
      </c>
      <c r="D348" s="2">
        <v>3</v>
      </c>
      <c r="E348" s="2">
        <v>16</v>
      </c>
      <c r="F348" s="7">
        <v>2</v>
      </c>
      <c r="G348" s="11">
        <v>499.2</v>
      </c>
      <c r="H348" s="5">
        <v>4.2792000000000003</v>
      </c>
      <c r="I348" s="5">
        <v>34.042700000000004</v>
      </c>
      <c r="J348" s="13">
        <v>26.9995488446291</v>
      </c>
      <c r="K348" s="5">
        <v>0.228135656132439</v>
      </c>
      <c r="L348" s="5">
        <v>2.8012302213131501E-3</v>
      </c>
    </row>
    <row r="349" spans="1:12" x14ac:dyDescent="0.25">
      <c r="A349" s="2">
        <v>158</v>
      </c>
      <c r="B349" s="3">
        <v>-151.99969999999999</v>
      </c>
      <c r="C349" s="3">
        <v>44.999400000000001</v>
      </c>
      <c r="D349" s="2">
        <v>3</v>
      </c>
      <c r="E349" s="2">
        <v>15</v>
      </c>
      <c r="F349" s="7">
        <v>2</v>
      </c>
      <c r="G349" s="11">
        <v>652.4</v>
      </c>
      <c r="H349" s="5">
        <v>3.9026999999999998</v>
      </c>
      <c r="I349" s="5">
        <v>34.1663</v>
      </c>
      <c r="J349" s="13">
        <v>27.137714641294501</v>
      </c>
      <c r="K349" s="5">
        <v>0.17003947759763</v>
      </c>
      <c r="L349" s="5">
        <v>2.4898108795100801E-3</v>
      </c>
    </row>
    <row r="350" spans="1:12" x14ac:dyDescent="0.25">
      <c r="A350" s="2">
        <v>158</v>
      </c>
      <c r="B350" s="3">
        <v>-151.99969999999999</v>
      </c>
      <c r="C350" s="3">
        <v>44.999400000000001</v>
      </c>
      <c r="D350" s="2">
        <v>3</v>
      </c>
      <c r="E350" s="2">
        <v>13</v>
      </c>
      <c r="F350" s="7">
        <v>2</v>
      </c>
      <c r="G350" s="11">
        <v>951.8</v>
      </c>
      <c r="H350" s="5">
        <v>3.1606999999999998</v>
      </c>
      <c r="I350" s="5">
        <v>34.3384</v>
      </c>
      <c r="J350" s="13">
        <v>27.348264257497899</v>
      </c>
      <c r="K350" s="5">
        <v>6.9193944835097998E-2</v>
      </c>
      <c r="L350" s="5">
        <v>3.62975259693386E-3</v>
      </c>
    </row>
    <row r="351" spans="1:12" x14ac:dyDescent="0.25">
      <c r="A351" s="2">
        <v>158</v>
      </c>
      <c r="B351" s="3">
        <v>-151.99969999999999</v>
      </c>
      <c r="C351" s="3">
        <v>44.999400000000001</v>
      </c>
      <c r="D351" s="2">
        <v>3</v>
      </c>
      <c r="E351" s="2">
        <v>12</v>
      </c>
      <c r="F351" s="7">
        <v>2</v>
      </c>
      <c r="G351" s="11">
        <v>1101.8</v>
      </c>
      <c r="H351" s="5">
        <v>2.8813</v>
      </c>
      <c r="I351" s="5">
        <v>34.392400000000002</v>
      </c>
      <c r="J351" s="13">
        <v>27.4174681441621</v>
      </c>
      <c r="K351" s="5">
        <v>2.8849527534268601E-2</v>
      </c>
      <c r="L351" s="5">
        <v>1.82161567520361E-3</v>
      </c>
    </row>
    <row r="352" spans="1:12" x14ac:dyDescent="0.25">
      <c r="A352" s="2">
        <v>158</v>
      </c>
      <c r="B352" s="3">
        <v>-151.99969999999999</v>
      </c>
      <c r="C352" s="3">
        <v>44.999400000000001</v>
      </c>
      <c r="D352" s="2">
        <v>3</v>
      </c>
      <c r="E352" s="2">
        <v>11</v>
      </c>
      <c r="F352" s="7">
        <v>2</v>
      </c>
      <c r="G352" s="11">
        <v>1300.5</v>
      </c>
      <c r="H352" s="5">
        <v>2.5739999999999998</v>
      </c>
      <c r="I352" s="5">
        <v>34.455100000000002</v>
      </c>
      <c r="J352" s="13">
        <v>27.4953260248158</v>
      </c>
      <c r="K352" s="5">
        <v>8.0130884672534493E-3</v>
      </c>
      <c r="L352" s="5">
        <v>1.44932544114787E-3</v>
      </c>
    </row>
    <row r="353" spans="1:12" x14ac:dyDescent="0.25">
      <c r="A353" s="2">
        <v>158</v>
      </c>
      <c r="B353" s="3">
        <v>-151.99969999999999</v>
      </c>
      <c r="C353" s="3">
        <v>44.999400000000001</v>
      </c>
      <c r="D353" s="2">
        <v>3</v>
      </c>
      <c r="E353" s="2">
        <v>10</v>
      </c>
      <c r="F353" s="7">
        <v>2</v>
      </c>
      <c r="G353" s="11">
        <v>1601.1</v>
      </c>
      <c r="H353" s="5">
        <v>2.2608000000000001</v>
      </c>
      <c r="I353" s="5">
        <v>34.523400000000002</v>
      </c>
      <c r="J353" s="13">
        <v>27.577598529936001</v>
      </c>
      <c r="K353" s="5">
        <v>-2.3085498178468098E-3</v>
      </c>
      <c r="L353" s="5">
        <v>1.3611494538134301E-3</v>
      </c>
    </row>
    <row r="354" spans="1:12" x14ac:dyDescent="0.25">
      <c r="A354" s="2">
        <v>158</v>
      </c>
      <c r="B354" s="3">
        <v>-151.99969999999999</v>
      </c>
      <c r="C354" s="3">
        <v>44.999400000000001</v>
      </c>
      <c r="D354" s="2">
        <v>3</v>
      </c>
      <c r="E354" s="2">
        <v>9</v>
      </c>
      <c r="F354" s="7">
        <v>2</v>
      </c>
      <c r="G354" s="11">
        <v>2000.9</v>
      </c>
      <c r="H354" s="5">
        <v>1.9629000000000001</v>
      </c>
      <c r="I354" s="5">
        <v>34.587600000000002</v>
      </c>
      <c r="J354" s="13">
        <v>27.654783085900998</v>
      </c>
      <c r="K354" s="5">
        <v>-1.2772433464073401E-3</v>
      </c>
      <c r="L354" s="5">
        <v>1.1718641187005801E-3</v>
      </c>
    </row>
    <row r="355" spans="1:12" x14ac:dyDescent="0.25">
      <c r="A355" s="2">
        <v>158</v>
      </c>
      <c r="B355" s="3">
        <v>-151.99969999999999</v>
      </c>
      <c r="C355" s="3">
        <v>44.999400000000001</v>
      </c>
      <c r="D355" s="2">
        <v>3</v>
      </c>
      <c r="E355" s="2">
        <v>8</v>
      </c>
      <c r="F355" s="7">
        <v>2</v>
      </c>
      <c r="G355" s="11">
        <v>2402.5</v>
      </c>
      <c r="H355" s="5">
        <v>1.7677</v>
      </c>
      <c r="I355" s="5">
        <v>34.624699999999997</v>
      </c>
      <c r="J355" s="13">
        <v>27.701631932177001</v>
      </c>
      <c r="K355" s="5">
        <v>8.50140787207148E-3</v>
      </c>
      <c r="L355" s="5">
        <v>2.2571027692224002E-3</v>
      </c>
    </row>
    <row r="356" spans="1:12" x14ac:dyDescent="0.25">
      <c r="A356" s="2">
        <v>164</v>
      </c>
      <c r="B356" s="3">
        <v>-152.00030000000001</v>
      </c>
      <c r="C356" s="3">
        <v>47.999699999999997</v>
      </c>
      <c r="D356" s="2">
        <v>2</v>
      </c>
      <c r="E356" s="2">
        <v>24</v>
      </c>
      <c r="F356" s="7">
        <v>2</v>
      </c>
      <c r="G356" s="11">
        <v>3</v>
      </c>
      <c r="H356" s="5">
        <v>9.5798000000000005</v>
      </c>
      <c r="I356" s="5">
        <v>32.767699999999998</v>
      </c>
      <c r="J356" s="13">
        <v>25.2786900814483</v>
      </c>
      <c r="K356" s="5">
        <v>0.48146638180194501</v>
      </c>
      <c r="L356" s="5">
        <v>3.4405985851681501E-3</v>
      </c>
    </row>
    <row r="357" spans="1:12" x14ac:dyDescent="0.25">
      <c r="A357" s="2">
        <v>164</v>
      </c>
      <c r="B357" s="3">
        <v>-152.00030000000001</v>
      </c>
      <c r="C357" s="3">
        <v>47.999699999999997</v>
      </c>
      <c r="D357" s="2">
        <v>2</v>
      </c>
      <c r="E357" s="2">
        <v>22</v>
      </c>
      <c r="F357" s="7">
        <v>2</v>
      </c>
      <c r="G357" s="11">
        <v>50</v>
      </c>
      <c r="H357" s="5">
        <v>6.9084000000000003</v>
      </c>
      <c r="I357" s="5">
        <v>32.829599999999999</v>
      </c>
      <c r="J357" s="13">
        <v>25.722393564209099</v>
      </c>
      <c r="K357" s="5">
        <v>0.489447714166658</v>
      </c>
      <c r="L357" s="5">
        <v>4.1904997903408001E-3</v>
      </c>
    </row>
    <row r="358" spans="1:12" x14ac:dyDescent="0.25">
      <c r="A358" s="2">
        <v>164</v>
      </c>
      <c r="B358" s="3">
        <v>-152.00030000000001</v>
      </c>
      <c r="C358" s="3">
        <v>47.999699999999997</v>
      </c>
      <c r="D358" s="2">
        <v>2</v>
      </c>
      <c r="E358" s="2">
        <v>21</v>
      </c>
      <c r="F358" s="7">
        <v>2</v>
      </c>
      <c r="G358" s="11">
        <v>73.400000000000006</v>
      </c>
      <c r="H358" s="5">
        <v>6.6449999999999996</v>
      </c>
      <c r="I358" s="5">
        <v>32.844999999999999</v>
      </c>
      <c r="J358" s="13">
        <v>25.7694355985745</v>
      </c>
      <c r="K358" s="5">
        <v>0.47604608926970599</v>
      </c>
      <c r="L358" s="5">
        <v>3.4863946423325598E-3</v>
      </c>
    </row>
    <row r="359" spans="1:12" x14ac:dyDescent="0.25">
      <c r="A359" s="2">
        <v>164</v>
      </c>
      <c r="B359" s="3">
        <v>-152.00030000000001</v>
      </c>
      <c r="C359" s="3">
        <v>47.999699999999997</v>
      </c>
      <c r="D359" s="2">
        <v>2</v>
      </c>
      <c r="E359" s="2">
        <v>20</v>
      </c>
      <c r="F359" s="7">
        <v>2</v>
      </c>
      <c r="G359" s="11">
        <v>98.9</v>
      </c>
      <c r="H359" s="5">
        <v>6.4196</v>
      </c>
      <c r="I359" s="5">
        <v>32.893300000000004</v>
      </c>
      <c r="J359" s="13">
        <v>25.836828900032302</v>
      </c>
      <c r="K359" s="5">
        <v>0.46883097290053499</v>
      </c>
      <c r="L359" s="5">
        <v>3.3788964727909602E-3</v>
      </c>
    </row>
    <row r="360" spans="1:12" x14ac:dyDescent="0.25">
      <c r="A360" s="2">
        <v>164</v>
      </c>
      <c r="B360" s="3">
        <v>-152.00030000000001</v>
      </c>
      <c r="C360" s="3">
        <v>47.999699999999997</v>
      </c>
      <c r="D360" s="2">
        <v>2</v>
      </c>
      <c r="E360" s="2">
        <v>19</v>
      </c>
      <c r="F360" s="7">
        <v>2</v>
      </c>
      <c r="G360" s="11">
        <v>150.69999999999999</v>
      </c>
      <c r="H360" s="5">
        <v>5.8788999999999998</v>
      </c>
      <c r="I360" s="5">
        <v>33.8005</v>
      </c>
      <c r="J360" s="13">
        <v>26.621616098080501</v>
      </c>
      <c r="K360" s="5">
        <v>0.38639240668949199</v>
      </c>
      <c r="L360" s="5">
        <v>3.62692032450937E-3</v>
      </c>
    </row>
    <row r="361" spans="1:12" x14ac:dyDescent="0.25">
      <c r="A361" s="2">
        <v>164</v>
      </c>
      <c r="B361" s="3">
        <v>-152.00030000000001</v>
      </c>
      <c r="C361" s="3">
        <v>47.999699999999997</v>
      </c>
      <c r="D361" s="2">
        <v>2</v>
      </c>
      <c r="E361" s="2">
        <v>18</v>
      </c>
      <c r="F361" s="7">
        <v>2</v>
      </c>
      <c r="G361" s="11">
        <v>226</v>
      </c>
      <c r="H361" s="5">
        <v>4.8913000000000002</v>
      </c>
      <c r="I361" s="5">
        <v>33.847900000000003</v>
      </c>
      <c r="J361" s="13">
        <v>26.776210552379801</v>
      </c>
      <c r="K361" s="5">
        <v>0.34233698371976201</v>
      </c>
      <c r="L361" s="5">
        <v>2.9699544664239601E-3</v>
      </c>
    </row>
    <row r="362" spans="1:12" x14ac:dyDescent="0.25">
      <c r="A362" s="2">
        <v>164</v>
      </c>
      <c r="B362" s="3">
        <v>-152.00030000000001</v>
      </c>
      <c r="C362" s="3">
        <v>47.999699999999997</v>
      </c>
      <c r="D362" s="2">
        <v>2</v>
      </c>
      <c r="E362" s="2">
        <v>17</v>
      </c>
      <c r="F362" s="7">
        <v>2</v>
      </c>
      <c r="G362" s="11">
        <v>300.10000000000002</v>
      </c>
      <c r="H362" s="5">
        <v>4.4096000000000002</v>
      </c>
      <c r="I362" s="5">
        <v>33.9041</v>
      </c>
      <c r="J362" s="13">
        <v>26.874039896925801</v>
      </c>
      <c r="K362" s="5">
        <v>0.31890580450556899</v>
      </c>
      <c r="L362" s="5">
        <v>2.7141693550291001E-3</v>
      </c>
    </row>
    <row r="363" spans="1:12" x14ac:dyDescent="0.25">
      <c r="A363" s="2">
        <v>164</v>
      </c>
      <c r="B363" s="3">
        <v>-152.00030000000001</v>
      </c>
      <c r="C363" s="3">
        <v>47.999699999999997</v>
      </c>
      <c r="D363" s="2">
        <v>2</v>
      </c>
      <c r="E363" s="2">
        <v>16</v>
      </c>
      <c r="F363" s="7">
        <v>2</v>
      </c>
      <c r="G363" s="11">
        <v>400.3</v>
      </c>
      <c r="H363" s="5">
        <v>4.1345000000000001</v>
      </c>
      <c r="I363" s="5">
        <v>34.001800000000003</v>
      </c>
      <c r="J363" s="13">
        <v>26.981298265228801</v>
      </c>
      <c r="K363" s="5">
        <v>0.26154270973742799</v>
      </c>
      <c r="L363" s="5">
        <v>2.9137591838881102E-3</v>
      </c>
    </row>
    <row r="364" spans="1:12" x14ac:dyDescent="0.25">
      <c r="A364" s="2">
        <v>164</v>
      </c>
      <c r="B364" s="3">
        <v>-152.00030000000001</v>
      </c>
      <c r="C364" s="3">
        <v>47.999699999999997</v>
      </c>
      <c r="D364" s="2">
        <v>2</v>
      </c>
      <c r="E364" s="2">
        <v>14</v>
      </c>
      <c r="F364" s="7">
        <v>2</v>
      </c>
      <c r="G364" s="11">
        <v>649.5</v>
      </c>
      <c r="H364" s="5">
        <v>3.64</v>
      </c>
      <c r="I364" s="5">
        <v>34.211100000000002</v>
      </c>
      <c r="J364" s="13">
        <v>27.199346567292199</v>
      </c>
      <c r="K364" s="5">
        <v>0.12083367548106499</v>
      </c>
      <c r="L364" s="5">
        <v>2.3362465882591599E-3</v>
      </c>
    </row>
    <row r="365" spans="1:12" x14ac:dyDescent="0.25">
      <c r="A365" s="2">
        <v>164</v>
      </c>
      <c r="B365" s="3">
        <v>-152.00030000000001</v>
      </c>
      <c r="C365" s="3">
        <v>47.999699999999997</v>
      </c>
      <c r="D365" s="2">
        <v>2</v>
      </c>
      <c r="E365" s="2">
        <v>13</v>
      </c>
      <c r="F365" s="7">
        <v>6</v>
      </c>
      <c r="G365" s="11">
        <v>800.8</v>
      </c>
      <c r="H365" s="5">
        <v>3.3129</v>
      </c>
      <c r="I365" s="5">
        <v>34.298299999999998</v>
      </c>
      <c r="J365" s="13">
        <v>27.301146007691798</v>
      </c>
      <c r="K365" s="5">
        <v>7.1166878855158905E-2</v>
      </c>
      <c r="L365" s="5">
        <v>1E-3</v>
      </c>
    </row>
    <row r="366" spans="1:12" x14ac:dyDescent="0.25">
      <c r="A366" s="2">
        <v>164</v>
      </c>
      <c r="B366" s="3">
        <v>-152.00030000000001</v>
      </c>
      <c r="C366" s="3">
        <v>47.999699999999997</v>
      </c>
      <c r="D366" s="2">
        <v>2</v>
      </c>
      <c r="E366" s="2">
        <v>12</v>
      </c>
      <c r="F366" s="7">
        <v>2</v>
      </c>
      <c r="G366" s="11">
        <v>949.3</v>
      </c>
      <c r="H366" s="5">
        <v>3.0171000000000001</v>
      </c>
      <c r="I366" s="5">
        <v>34.352499999999999</v>
      </c>
      <c r="J366" s="13">
        <v>27.372506559188899</v>
      </c>
      <c r="K366" s="5">
        <v>4.70411013042078E-2</v>
      </c>
      <c r="L366" s="5">
        <v>2.3467153411875601E-3</v>
      </c>
    </row>
    <row r="367" spans="1:12" x14ac:dyDescent="0.25">
      <c r="A367" s="2">
        <v>164</v>
      </c>
      <c r="B367" s="3">
        <v>-152.00030000000001</v>
      </c>
      <c r="C367" s="3">
        <v>47.999699999999997</v>
      </c>
      <c r="D367" s="2">
        <v>2</v>
      </c>
      <c r="E367" s="2">
        <v>11</v>
      </c>
      <c r="F367" s="7">
        <v>2</v>
      </c>
      <c r="G367" s="11">
        <v>1097.5</v>
      </c>
      <c r="H367" s="5">
        <v>2.7829000000000002</v>
      </c>
      <c r="I367" s="5">
        <v>34.4069</v>
      </c>
      <c r="J367" s="13">
        <v>27.4376188594279</v>
      </c>
      <c r="K367" s="5">
        <v>3.5359006729878399E-2</v>
      </c>
      <c r="L367" s="5">
        <v>1.90693363834639E-3</v>
      </c>
    </row>
    <row r="368" spans="1:12" x14ac:dyDescent="0.25">
      <c r="A368" s="2">
        <v>164</v>
      </c>
      <c r="B368" s="3">
        <v>-152.00030000000001</v>
      </c>
      <c r="C368" s="3">
        <v>47.999699999999997</v>
      </c>
      <c r="D368" s="2">
        <v>2</v>
      </c>
      <c r="E368" s="2">
        <v>10</v>
      </c>
      <c r="F368" s="7">
        <v>2</v>
      </c>
      <c r="G368" s="11">
        <v>1298.3</v>
      </c>
      <c r="H368" s="5">
        <v>2.532</v>
      </c>
      <c r="I368" s="5">
        <v>34.460799999999999</v>
      </c>
      <c r="J368" s="13">
        <v>27.503388235965101</v>
      </c>
      <c r="K368" s="5">
        <v>1.08168059566863E-2</v>
      </c>
      <c r="L368" s="5">
        <v>1.43951334736216E-3</v>
      </c>
    </row>
    <row r="369" spans="1:12" x14ac:dyDescent="0.25">
      <c r="A369" s="2">
        <v>164</v>
      </c>
      <c r="B369" s="3">
        <v>-152.00030000000001</v>
      </c>
      <c r="C369" s="3">
        <v>47.999699999999997</v>
      </c>
      <c r="D369" s="2">
        <v>2</v>
      </c>
      <c r="E369" s="2">
        <v>9</v>
      </c>
      <c r="F369" s="7">
        <v>2</v>
      </c>
      <c r="G369" s="11">
        <v>1599.7</v>
      </c>
      <c r="H369" s="5">
        <v>2.2421000000000002</v>
      </c>
      <c r="I369" s="5">
        <v>34.522599999999997</v>
      </c>
      <c r="J369" s="13">
        <v>27.578438976402801</v>
      </c>
      <c r="K369" s="5">
        <v>3.3493698635858999E-3</v>
      </c>
      <c r="L369" s="5">
        <v>1.35153213133914E-3</v>
      </c>
    </row>
    <row r="370" spans="1:12" x14ac:dyDescent="0.25">
      <c r="A370" s="2">
        <v>164</v>
      </c>
      <c r="B370" s="3">
        <v>-152.00030000000001</v>
      </c>
      <c r="C370" s="3">
        <v>47.999699999999997</v>
      </c>
      <c r="D370" s="2">
        <v>2</v>
      </c>
      <c r="E370" s="2">
        <v>8</v>
      </c>
      <c r="F370" s="7">
        <v>2</v>
      </c>
      <c r="G370" s="11">
        <v>2000.9</v>
      </c>
      <c r="H370" s="5">
        <v>1.9544999999999999</v>
      </c>
      <c r="I370" s="5">
        <v>34.585700000000003</v>
      </c>
      <c r="J370" s="13">
        <v>27.653894220499801</v>
      </c>
      <c r="K370" s="5">
        <v>-1.6190187954163999E-3</v>
      </c>
      <c r="L370" s="5">
        <v>1.2512681756924899E-3</v>
      </c>
    </row>
    <row r="371" spans="1:12" x14ac:dyDescent="0.25">
      <c r="A371" s="2">
        <v>170</v>
      </c>
      <c r="B371" s="3">
        <v>-151.99950000000001</v>
      </c>
      <c r="C371" s="3">
        <v>51.000300000000003</v>
      </c>
      <c r="D371" s="2">
        <v>2</v>
      </c>
      <c r="E371" s="2">
        <v>24</v>
      </c>
      <c r="F371" s="7">
        <v>2</v>
      </c>
      <c r="G371" s="11">
        <v>2.8</v>
      </c>
      <c r="H371" s="5">
        <v>8.3826000000000001</v>
      </c>
      <c r="I371" s="5">
        <v>32.643700000000003</v>
      </c>
      <c r="J371" s="13">
        <v>25.3678186874108</v>
      </c>
      <c r="K371" s="5">
        <v>0.50206554585523699</v>
      </c>
      <c r="L371" s="5">
        <v>3.8494633833690102E-3</v>
      </c>
    </row>
    <row r="372" spans="1:12" x14ac:dyDescent="0.25">
      <c r="A372" s="2">
        <v>170</v>
      </c>
      <c r="B372" s="3">
        <v>-151.99950000000001</v>
      </c>
      <c r="C372" s="3">
        <v>51.000300000000003</v>
      </c>
      <c r="D372" s="2">
        <v>2</v>
      </c>
      <c r="E372" s="2">
        <v>22</v>
      </c>
      <c r="F372" s="7">
        <v>2</v>
      </c>
      <c r="G372" s="11">
        <v>50.3</v>
      </c>
      <c r="H372" s="5">
        <v>6.0282</v>
      </c>
      <c r="I372" s="5">
        <v>32.6736</v>
      </c>
      <c r="J372" s="13">
        <v>25.711860956822399</v>
      </c>
      <c r="K372" s="5">
        <v>0.52403521610119597</v>
      </c>
      <c r="L372" s="5">
        <v>4.2075213419667801E-3</v>
      </c>
    </row>
    <row r="373" spans="1:12" x14ac:dyDescent="0.25">
      <c r="A373" s="2">
        <v>170</v>
      </c>
      <c r="B373" s="3">
        <v>-151.99950000000001</v>
      </c>
      <c r="C373" s="3">
        <v>51.000300000000003</v>
      </c>
      <c r="D373" s="2">
        <v>2</v>
      </c>
      <c r="E373" s="2">
        <v>21</v>
      </c>
      <c r="F373" s="7">
        <v>2</v>
      </c>
      <c r="G373" s="11">
        <v>76</v>
      </c>
      <c r="H373" s="5">
        <v>5.8212999999999999</v>
      </c>
      <c r="I373" s="5">
        <v>32.697800000000001</v>
      </c>
      <c r="J373" s="13">
        <v>25.756345541970401</v>
      </c>
      <c r="K373" s="5">
        <v>0.50203875501784301</v>
      </c>
      <c r="L373" s="5">
        <v>3.6573238583033998E-3</v>
      </c>
    </row>
    <row r="374" spans="1:12" x14ac:dyDescent="0.25">
      <c r="A374" s="2">
        <v>170</v>
      </c>
      <c r="B374" s="3">
        <v>-151.99950000000001</v>
      </c>
      <c r="C374" s="3">
        <v>51.000300000000003</v>
      </c>
      <c r="D374" s="2">
        <v>2</v>
      </c>
      <c r="E374" s="2">
        <v>20</v>
      </c>
      <c r="F374" s="7">
        <v>2</v>
      </c>
      <c r="G374" s="11">
        <v>99.9</v>
      </c>
      <c r="H374" s="5">
        <v>4.7302999999999997</v>
      </c>
      <c r="I374" s="5">
        <v>33.064999999999998</v>
      </c>
      <c r="J374" s="13">
        <v>26.171938734697498</v>
      </c>
      <c r="K374" s="5">
        <v>0.44007109375023101</v>
      </c>
      <c r="L374" s="5">
        <v>2.6637690873591701E-3</v>
      </c>
    </row>
    <row r="375" spans="1:12" x14ac:dyDescent="0.25">
      <c r="A375" s="2">
        <v>170</v>
      </c>
      <c r="B375" s="3">
        <v>-151.99950000000001</v>
      </c>
      <c r="C375" s="3">
        <v>51.000300000000003</v>
      </c>
      <c r="D375" s="2">
        <v>2</v>
      </c>
      <c r="E375" s="2">
        <v>19</v>
      </c>
      <c r="F375" s="7">
        <v>2</v>
      </c>
      <c r="G375" s="11">
        <v>150.9</v>
      </c>
      <c r="H375" s="5">
        <v>3.5752999999999999</v>
      </c>
      <c r="I375" s="5">
        <v>33.6965</v>
      </c>
      <c r="J375" s="13">
        <v>26.792252217329001</v>
      </c>
      <c r="K375" s="5">
        <v>0.31635895971651101</v>
      </c>
      <c r="L375" s="5">
        <v>2.9688225898658002E-3</v>
      </c>
    </row>
    <row r="376" spans="1:12" x14ac:dyDescent="0.25">
      <c r="A376" s="2">
        <v>170</v>
      </c>
      <c r="B376" s="3">
        <v>-151.99950000000001</v>
      </c>
      <c r="C376" s="3">
        <v>51.000300000000003</v>
      </c>
      <c r="D376" s="2">
        <v>2</v>
      </c>
      <c r="E376" s="2">
        <v>18</v>
      </c>
      <c r="F376" s="7">
        <v>2</v>
      </c>
      <c r="G376" s="11">
        <v>225</v>
      </c>
      <c r="H376" s="5">
        <v>3.6781999999999999</v>
      </c>
      <c r="I376" s="5">
        <v>33.8673</v>
      </c>
      <c r="J376" s="13">
        <v>26.9188112261897</v>
      </c>
      <c r="K376" s="5">
        <v>0.26128625367375402</v>
      </c>
      <c r="L376" s="5">
        <v>3.67061650705593E-3</v>
      </c>
    </row>
    <row r="377" spans="1:12" x14ac:dyDescent="0.25">
      <c r="A377" s="2">
        <v>170</v>
      </c>
      <c r="B377" s="3">
        <v>-151.99950000000001</v>
      </c>
      <c r="C377" s="3">
        <v>51.000300000000003</v>
      </c>
      <c r="D377" s="2">
        <v>2</v>
      </c>
      <c r="E377" s="2">
        <v>17</v>
      </c>
      <c r="F377" s="7">
        <v>2</v>
      </c>
      <c r="G377" s="11">
        <v>300.3</v>
      </c>
      <c r="H377" s="5">
        <v>3.7265000000000001</v>
      </c>
      <c r="I377" s="5">
        <v>33.974600000000002</v>
      </c>
      <c r="J377" s="13">
        <v>27.000033922130299</v>
      </c>
      <c r="K377" s="5">
        <v>0.226563254627106</v>
      </c>
      <c r="L377" s="5">
        <v>2.2347417151075502E-3</v>
      </c>
    </row>
    <row r="378" spans="1:12" x14ac:dyDescent="0.25">
      <c r="A378" s="2">
        <v>170</v>
      </c>
      <c r="B378" s="3">
        <v>-151.99950000000001</v>
      </c>
      <c r="C378" s="3">
        <v>51.000300000000003</v>
      </c>
      <c r="D378" s="2">
        <v>2</v>
      </c>
      <c r="E378" s="2">
        <v>16</v>
      </c>
      <c r="F378" s="7">
        <v>2</v>
      </c>
      <c r="G378" s="11">
        <v>399.7</v>
      </c>
      <c r="H378" s="5">
        <v>3.6505999999999998</v>
      </c>
      <c r="I378" s="5">
        <v>34.084699999999998</v>
      </c>
      <c r="J378" s="13">
        <v>27.095839505924701</v>
      </c>
      <c r="K378" s="5">
        <v>0.175348879760617</v>
      </c>
      <c r="L378" s="5">
        <v>2.7760067913965001E-3</v>
      </c>
    </row>
    <row r="379" spans="1:12" x14ac:dyDescent="0.25">
      <c r="A379" s="2">
        <v>170</v>
      </c>
      <c r="B379" s="3">
        <v>-151.99950000000001</v>
      </c>
      <c r="C379" s="3">
        <v>51.000300000000003</v>
      </c>
      <c r="D379" s="2">
        <v>2</v>
      </c>
      <c r="E379" s="2">
        <v>15</v>
      </c>
      <c r="F379" s="7">
        <v>2</v>
      </c>
      <c r="G379" s="11">
        <v>499.9</v>
      </c>
      <c r="H379" s="5">
        <v>3.5192999999999999</v>
      </c>
      <c r="I379" s="5">
        <v>34.165599999999998</v>
      </c>
      <c r="J379" s="13">
        <v>27.173698643282901</v>
      </c>
      <c r="K379" s="5">
        <v>0.13747359604283299</v>
      </c>
      <c r="L379" s="5">
        <v>2.08192155958703E-3</v>
      </c>
    </row>
    <row r="380" spans="1:12" x14ac:dyDescent="0.25">
      <c r="A380" s="2">
        <v>170</v>
      </c>
      <c r="B380" s="3">
        <v>-151.99950000000001</v>
      </c>
      <c r="C380" s="3">
        <v>51.000300000000003</v>
      </c>
      <c r="D380" s="2">
        <v>2</v>
      </c>
      <c r="E380" s="2">
        <v>14</v>
      </c>
      <c r="F380" s="7">
        <v>2</v>
      </c>
      <c r="G380" s="11">
        <v>649.79999999999995</v>
      </c>
      <c r="H380" s="5">
        <v>3.3119999999999998</v>
      </c>
      <c r="I380" s="5">
        <v>34.257199999999997</v>
      </c>
      <c r="J380" s="13">
        <v>27.2674025831748</v>
      </c>
      <c r="K380" s="5">
        <v>9.5846015952959898E-2</v>
      </c>
      <c r="L380" s="5">
        <v>2.3065729436307601E-3</v>
      </c>
    </row>
    <row r="381" spans="1:12" x14ac:dyDescent="0.25">
      <c r="A381" s="2">
        <v>170</v>
      </c>
      <c r="B381" s="3">
        <v>-151.99950000000001</v>
      </c>
      <c r="C381" s="3">
        <v>51.000300000000003</v>
      </c>
      <c r="D381" s="2">
        <v>2</v>
      </c>
      <c r="E381" s="2">
        <v>13</v>
      </c>
      <c r="F381" s="7">
        <v>2</v>
      </c>
      <c r="G381" s="11">
        <v>800.1</v>
      </c>
      <c r="H381" s="5">
        <v>3.0891000000000002</v>
      </c>
      <c r="I381" s="5">
        <v>34.325800000000001</v>
      </c>
      <c r="J381" s="13">
        <v>27.343690254559998</v>
      </c>
      <c r="K381" s="5">
        <v>6.6246394078124299E-2</v>
      </c>
      <c r="L381" s="5">
        <v>2.2938687962911499E-3</v>
      </c>
    </row>
    <row r="382" spans="1:12" x14ac:dyDescent="0.25">
      <c r="A382" s="2">
        <v>170</v>
      </c>
      <c r="B382" s="3">
        <v>-151.99950000000001</v>
      </c>
      <c r="C382" s="3">
        <v>51.000300000000003</v>
      </c>
      <c r="D382" s="2">
        <v>2</v>
      </c>
      <c r="E382" s="2">
        <v>12</v>
      </c>
      <c r="F382" s="7">
        <v>2</v>
      </c>
      <c r="G382" s="11">
        <v>949.7</v>
      </c>
      <c r="H382" s="5">
        <v>2.8580999999999999</v>
      </c>
      <c r="I382" s="5">
        <v>34.3825</v>
      </c>
      <c r="J382" s="13">
        <v>27.4105858698194</v>
      </c>
      <c r="K382" s="5">
        <v>3.7368363267074899E-2</v>
      </c>
      <c r="L382" s="5">
        <v>1.9965774748301902E-3</v>
      </c>
    </row>
    <row r="383" spans="1:12" x14ac:dyDescent="0.25">
      <c r="A383" s="2">
        <v>170</v>
      </c>
      <c r="B383" s="3">
        <v>-151.99950000000001</v>
      </c>
      <c r="C383" s="3">
        <v>51.000300000000003</v>
      </c>
      <c r="D383" s="2">
        <v>2</v>
      </c>
      <c r="E383" s="2">
        <v>11</v>
      </c>
      <c r="F383" s="7">
        <v>2</v>
      </c>
      <c r="G383" s="11">
        <v>1099.7</v>
      </c>
      <c r="H383" s="5">
        <v>2.6642999999999999</v>
      </c>
      <c r="I383" s="5">
        <v>34.428899999999999</v>
      </c>
      <c r="J383" s="13">
        <v>27.465424948512901</v>
      </c>
      <c r="K383" s="5">
        <v>3.0984120437599499E-2</v>
      </c>
      <c r="L383" s="5">
        <v>1.6486955433679001E-3</v>
      </c>
    </row>
    <row r="384" spans="1:12" x14ac:dyDescent="0.25">
      <c r="A384" s="2">
        <v>170</v>
      </c>
      <c r="B384" s="3">
        <v>-151.99950000000001</v>
      </c>
      <c r="C384" s="3">
        <v>51.000300000000003</v>
      </c>
      <c r="D384" s="2">
        <v>2</v>
      </c>
      <c r="E384" s="2">
        <v>10</v>
      </c>
      <c r="F384" s="7">
        <v>2</v>
      </c>
      <c r="G384" s="11">
        <v>1293.5999999999999</v>
      </c>
      <c r="H384" s="5">
        <v>2.4428999999999998</v>
      </c>
      <c r="I384" s="5">
        <v>34.476900000000001</v>
      </c>
      <c r="J384" s="13">
        <v>27.5236325234007</v>
      </c>
      <c r="K384" s="5">
        <v>1.0849920202145801E-2</v>
      </c>
      <c r="L384" s="5">
        <v>1.61620683286871E-3</v>
      </c>
    </row>
    <row r="385" spans="1:12" x14ac:dyDescent="0.25">
      <c r="A385" s="2">
        <v>170</v>
      </c>
      <c r="B385" s="3">
        <v>-151.99950000000001</v>
      </c>
      <c r="C385" s="3">
        <v>51.000300000000003</v>
      </c>
      <c r="D385" s="2">
        <v>2</v>
      </c>
      <c r="E385" s="2">
        <v>9</v>
      </c>
      <c r="F385" s="7">
        <v>2</v>
      </c>
      <c r="G385" s="11">
        <v>1600.3</v>
      </c>
      <c r="H385" s="5">
        <v>2.1884999999999999</v>
      </c>
      <c r="I385" s="5">
        <v>34.534500000000001</v>
      </c>
      <c r="J385" s="13">
        <v>27.592224994308701</v>
      </c>
      <c r="K385" s="5">
        <v>-3.04984643822529E-3</v>
      </c>
      <c r="L385" s="5">
        <v>1.83360986796069E-3</v>
      </c>
    </row>
    <row r="386" spans="1:12" x14ac:dyDescent="0.25">
      <c r="A386" s="2">
        <v>170</v>
      </c>
      <c r="B386" s="3">
        <v>-151.99950000000001</v>
      </c>
      <c r="C386" s="3">
        <v>51.000300000000003</v>
      </c>
      <c r="D386" s="2">
        <v>2</v>
      </c>
      <c r="E386" s="2">
        <v>8</v>
      </c>
      <c r="F386" s="7">
        <v>2</v>
      </c>
      <c r="G386" s="11">
        <v>1999.8</v>
      </c>
      <c r="H386" s="5">
        <v>1.9282999999999999</v>
      </c>
      <c r="I386" s="5">
        <v>34.588200000000001</v>
      </c>
      <c r="J386" s="13">
        <v>27.657867637063202</v>
      </c>
      <c r="K386" s="5">
        <v>1.72559538979619E-3</v>
      </c>
      <c r="L386" s="5">
        <v>1.9011942451384401E-3</v>
      </c>
    </row>
    <row r="387" spans="1:12" x14ac:dyDescent="0.25">
      <c r="A387" s="2">
        <v>176</v>
      </c>
      <c r="B387" s="3">
        <v>-152.00020000000001</v>
      </c>
      <c r="C387" s="3">
        <v>53.999400000000001</v>
      </c>
      <c r="D387" s="2">
        <v>2</v>
      </c>
      <c r="E387" s="2">
        <v>24</v>
      </c>
      <c r="F387" s="7">
        <v>2</v>
      </c>
      <c r="G387" s="11">
        <v>2.8</v>
      </c>
      <c r="H387" s="5">
        <v>9.4642999999999997</v>
      </c>
      <c r="I387" s="5">
        <v>32.401400000000002</v>
      </c>
      <c r="J387" s="13">
        <v>25.0110781104895</v>
      </c>
      <c r="K387" s="5">
        <v>0.54936022548379404</v>
      </c>
      <c r="L387" s="5">
        <v>3.6692310073197201E-3</v>
      </c>
    </row>
    <row r="388" spans="1:12" x14ac:dyDescent="0.25">
      <c r="A388" s="2">
        <v>176</v>
      </c>
      <c r="B388" s="3">
        <v>-152.00020000000001</v>
      </c>
      <c r="C388" s="3">
        <v>53.999400000000001</v>
      </c>
      <c r="D388" s="2">
        <v>2</v>
      </c>
      <c r="E388" s="2">
        <v>22</v>
      </c>
      <c r="F388" s="7">
        <v>2</v>
      </c>
      <c r="G388" s="11">
        <v>49.7</v>
      </c>
      <c r="H388" s="5">
        <v>5.9579000000000004</v>
      </c>
      <c r="I388" s="5">
        <v>32.533200000000001</v>
      </c>
      <c r="J388" s="13">
        <v>25.609543891732802</v>
      </c>
      <c r="K388" s="5">
        <v>0.55368492262650004</v>
      </c>
      <c r="L388" s="5">
        <v>3.42495798931788E-3</v>
      </c>
    </row>
    <row r="389" spans="1:12" x14ac:dyDescent="0.25">
      <c r="A389" s="2">
        <v>176</v>
      </c>
      <c r="B389" s="3">
        <v>-152.00020000000001</v>
      </c>
      <c r="C389" s="3">
        <v>53.999400000000001</v>
      </c>
      <c r="D389" s="2">
        <v>2</v>
      </c>
      <c r="E389" s="2">
        <v>20</v>
      </c>
      <c r="F389" s="7">
        <v>2</v>
      </c>
      <c r="G389" s="11">
        <v>99.8</v>
      </c>
      <c r="H389" s="5">
        <v>4.0869</v>
      </c>
      <c r="I389" s="5">
        <v>33.585799999999999</v>
      </c>
      <c r="J389" s="13">
        <v>26.653181256635001</v>
      </c>
      <c r="K389" s="5">
        <v>0.33485444092288802</v>
      </c>
      <c r="L389" s="5">
        <v>4.3389273987893802E-3</v>
      </c>
    </row>
    <row r="390" spans="1:12" x14ac:dyDescent="0.25">
      <c r="A390" s="2">
        <v>176</v>
      </c>
      <c r="B390" s="3">
        <v>-152.00020000000001</v>
      </c>
      <c r="C390" s="3">
        <v>53.999400000000001</v>
      </c>
      <c r="D390" s="2">
        <v>2</v>
      </c>
      <c r="E390" s="2">
        <v>19</v>
      </c>
      <c r="F390" s="7">
        <v>2</v>
      </c>
      <c r="G390" s="11">
        <v>150.5</v>
      </c>
      <c r="H390" s="5">
        <v>3.9318</v>
      </c>
      <c r="I390" s="5">
        <v>33.853999999999999</v>
      </c>
      <c r="J390" s="13">
        <v>26.8825735540888</v>
      </c>
      <c r="K390" s="5">
        <v>0.274396437924528</v>
      </c>
      <c r="L390" s="5">
        <v>3.2930017827218802E-3</v>
      </c>
    </row>
    <row r="391" spans="1:12" x14ac:dyDescent="0.25">
      <c r="A391" s="2">
        <v>176</v>
      </c>
      <c r="B391" s="3">
        <v>-152.00020000000001</v>
      </c>
      <c r="C391" s="3">
        <v>53.999400000000001</v>
      </c>
      <c r="D391" s="2">
        <v>2</v>
      </c>
      <c r="E391" s="2">
        <v>18</v>
      </c>
      <c r="F391" s="7">
        <v>6</v>
      </c>
      <c r="G391" s="11">
        <v>224.7</v>
      </c>
      <c r="H391" s="5">
        <v>3.9079000000000002</v>
      </c>
      <c r="I391" s="5">
        <v>33.970700000000001</v>
      </c>
      <c r="J391" s="13">
        <v>26.9783563270767</v>
      </c>
      <c r="K391" s="5">
        <v>0.23100000000000001</v>
      </c>
      <c r="L391" s="5">
        <v>2E-3</v>
      </c>
    </row>
    <row r="392" spans="1:12" x14ac:dyDescent="0.25">
      <c r="A392" s="2">
        <v>176</v>
      </c>
      <c r="B392" s="3">
        <v>-152.00020000000001</v>
      </c>
      <c r="C392" s="3">
        <v>53.999400000000001</v>
      </c>
      <c r="D392" s="2">
        <v>2</v>
      </c>
      <c r="E392" s="2">
        <v>17</v>
      </c>
      <c r="F392" s="7">
        <v>2</v>
      </c>
      <c r="G392" s="11">
        <v>299.8</v>
      </c>
      <c r="H392" s="5">
        <v>3.8875000000000002</v>
      </c>
      <c r="I392" s="5">
        <v>34.049900000000001</v>
      </c>
      <c r="J392" s="13">
        <v>27.043969355790999</v>
      </c>
      <c r="K392" s="5">
        <v>0.217274042851615</v>
      </c>
      <c r="L392" s="5">
        <v>2.8249474748776502E-3</v>
      </c>
    </row>
    <row r="393" spans="1:12" x14ac:dyDescent="0.25">
      <c r="A393" s="2">
        <v>176</v>
      </c>
      <c r="B393" s="3">
        <v>-152.00020000000001</v>
      </c>
      <c r="C393" s="3">
        <v>53.999400000000001</v>
      </c>
      <c r="D393" s="2">
        <v>2</v>
      </c>
      <c r="E393" s="2">
        <v>16</v>
      </c>
      <c r="F393" s="7">
        <v>2</v>
      </c>
      <c r="G393" s="11">
        <v>399.8</v>
      </c>
      <c r="H393" s="5">
        <v>3.7498999999999998</v>
      </c>
      <c r="I393" s="5">
        <v>34.146500000000003</v>
      </c>
      <c r="J393" s="13">
        <v>27.135304455796099</v>
      </c>
      <c r="K393" s="5">
        <v>0.147114016430931</v>
      </c>
      <c r="L393" s="5">
        <v>2.0217198894294801E-3</v>
      </c>
    </row>
    <row r="394" spans="1:12" x14ac:dyDescent="0.25">
      <c r="A394" s="2">
        <v>176</v>
      </c>
      <c r="B394" s="3">
        <v>-152.00020000000001</v>
      </c>
      <c r="C394" s="3">
        <v>53.999400000000001</v>
      </c>
      <c r="D394" s="2">
        <v>2</v>
      </c>
      <c r="E394" s="2">
        <v>15</v>
      </c>
      <c r="F394" s="7">
        <v>2</v>
      </c>
      <c r="G394" s="11">
        <v>500</v>
      </c>
      <c r="H394" s="5">
        <v>3.5737999999999999</v>
      </c>
      <c r="I394" s="5">
        <v>34.220399999999998</v>
      </c>
      <c r="J394" s="13">
        <v>27.212115117499</v>
      </c>
      <c r="K394" s="5">
        <v>0.104375679897538</v>
      </c>
      <c r="L394" s="5">
        <v>2.8989351979774999E-3</v>
      </c>
    </row>
    <row r="395" spans="1:12" x14ac:dyDescent="0.25">
      <c r="A395" s="2">
        <v>176</v>
      </c>
      <c r="B395" s="3">
        <v>-152.00020000000001</v>
      </c>
      <c r="C395" s="3">
        <v>53.999400000000001</v>
      </c>
      <c r="D395" s="2">
        <v>2</v>
      </c>
      <c r="E395" s="2">
        <v>14</v>
      </c>
      <c r="F395" s="7">
        <v>2</v>
      </c>
      <c r="G395" s="11">
        <v>650.1</v>
      </c>
      <c r="H395" s="5">
        <v>3.3214000000000001</v>
      </c>
      <c r="I395" s="5">
        <v>34.287799999999997</v>
      </c>
      <c r="J395" s="13">
        <v>27.2909322622213</v>
      </c>
      <c r="K395" s="5">
        <v>6.9023085639573406E-2</v>
      </c>
      <c r="L395" s="5">
        <v>1.94275067197353E-3</v>
      </c>
    </row>
    <row r="396" spans="1:12" x14ac:dyDescent="0.25">
      <c r="A396" s="2">
        <v>176</v>
      </c>
      <c r="B396" s="3">
        <v>-152.00020000000001</v>
      </c>
      <c r="C396" s="3">
        <v>53.999400000000001</v>
      </c>
      <c r="D396" s="2">
        <v>2</v>
      </c>
      <c r="E396" s="2">
        <v>13</v>
      </c>
      <c r="F396" s="7">
        <v>2</v>
      </c>
      <c r="G396" s="11">
        <v>800</v>
      </c>
      <c r="H396" s="5">
        <v>3.0215999999999998</v>
      </c>
      <c r="I396" s="5">
        <v>34.357199999999999</v>
      </c>
      <c r="J396" s="13">
        <v>27.374860022811799</v>
      </c>
      <c r="K396" s="5">
        <v>3.99907251980176E-2</v>
      </c>
      <c r="L396" s="5">
        <v>2.0127410561553002E-3</v>
      </c>
    </row>
    <row r="397" spans="1:12" x14ac:dyDescent="0.25">
      <c r="A397" s="2">
        <v>176</v>
      </c>
      <c r="B397" s="3">
        <v>-152.00020000000001</v>
      </c>
      <c r="C397" s="3">
        <v>53.999400000000001</v>
      </c>
      <c r="D397" s="2">
        <v>2</v>
      </c>
      <c r="E397" s="2">
        <v>12</v>
      </c>
      <c r="F397" s="7">
        <v>2</v>
      </c>
      <c r="G397" s="11">
        <v>950</v>
      </c>
      <c r="H397" s="5">
        <v>2.7955000000000001</v>
      </c>
      <c r="I397" s="5">
        <v>34.403599999999997</v>
      </c>
      <c r="J397" s="13">
        <v>27.432925011439199</v>
      </c>
      <c r="K397" s="5">
        <v>2.1134830545100999E-2</v>
      </c>
      <c r="L397" s="5">
        <v>1.8996701324530501E-3</v>
      </c>
    </row>
    <row r="398" spans="1:12" x14ac:dyDescent="0.25">
      <c r="A398" s="2">
        <v>176</v>
      </c>
      <c r="B398" s="3">
        <v>-152.00020000000001</v>
      </c>
      <c r="C398" s="3">
        <v>53.999400000000001</v>
      </c>
      <c r="D398" s="2">
        <v>2</v>
      </c>
      <c r="E398" s="2">
        <v>11</v>
      </c>
      <c r="F398" s="7">
        <v>2</v>
      </c>
      <c r="G398" s="11">
        <v>1100.2</v>
      </c>
      <c r="H398" s="5">
        <v>2.5994000000000002</v>
      </c>
      <c r="I398" s="5">
        <v>34.442500000000003</v>
      </c>
      <c r="J398" s="13">
        <v>27.481817732892502</v>
      </c>
      <c r="K398" s="5">
        <v>1.30633315902899E-2</v>
      </c>
      <c r="L398" s="5">
        <v>1.5967431590187199E-3</v>
      </c>
    </row>
    <row r="399" spans="1:12" x14ac:dyDescent="0.25">
      <c r="A399" s="2">
        <v>176</v>
      </c>
      <c r="B399" s="3">
        <v>-152.00020000000001</v>
      </c>
      <c r="C399" s="3">
        <v>53.999400000000001</v>
      </c>
      <c r="D399" s="2">
        <v>2</v>
      </c>
      <c r="E399" s="2">
        <v>10</v>
      </c>
      <c r="F399" s="7">
        <v>2</v>
      </c>
      <c r="G399" s="11">
        <v>1300.5</v>
      </c>
      <c r="H399" s="5">
        <v>2.3641000000000001</v>
      </c>
      <c r="I399" s="5">
        <v>34.490400000000001</v>
      </c>
      <c r="J399" s="13">
        <v>27.5409397542949</v>
      </c>
      <c r="K399" s="5">
        <v>4.5523968132956602E-3</v>
      </c>
      <c r="L399" s="5">
        <v>1.18299431729976E-3</v>
      </c>
    </row>
    <row r="400" spans="1:12" x14ac:dyDescent="0.25">
      <c r="A400" s="2">
        <v>176</v>
      </c>
      <c r="B400" s="3">
        <v>-152.00020000000001</v>
      </c>
      <c r="C400" s="3">
        <v>53.999400000000001</v>
      </c>
      <c r="D400" s="2">
        <v>2</v>
      </c>
      <c r="E400" s="2">
        <v>9</v>
      </c>
      <c r="F400" s="7">
        <v>2</v>
      </c>
      <c r="G400" s="11">
        <v>1599.4</v>
      </c>
      <c r="H400" s="5">
        <v>2.1177999999999999</v>
      </c>
      <c r="I400" s="5">
        <v>34.544499999999999</v>
      </c>
      <c r="J400" s="13">
        <v>27.605784124335699</v>
      </c>
      <c r="K400" s="5">
        <v>5.3988068782547796E-3</v>
      </c>
      <c r="L400" s="5">
        <v>2.0770448631221802E-3</v>
      </c>
    </row>
    <row r="401" spans="1:12" x14ac:dyDescent="0.25">
      <c r="A401" s="2">
        <v>176</v>
      </c>
      <c r="B401" s="3">
        <v>-152.00020000000001</v>
      </c>
      <c r="C401" s="3">
        <v>53.999400000000001</v>
      </c>
      <c r="D401" s="2">
        <v>2</v>
      </c>
      <c r="E401" s="2">
        <v>8</v>
      </c>
      <c r="F401" s="7">
        <v>2</v>
      </c>
      <c r="G401" s="11">
        <v>1999.3</v>
      </c>
      <c r="H401" s="5">
        <v>1.8668</v>
      </c>
      <c r="I401" s="5">
        <v>34.596800000000002</v>
      </c>
      <c r="J401" s="13">
        <v>27.669367515893601</v>
      </c>
      <c r="K401" s="5">
        <v>5.6635523950464804E-4</v>
      </c>
      <c r="L401" s="5">
        <v>1.3014411143349499E-3</v>
      </c>
    </row>
    <row r="402" spans="1:12" x14ac:dyDescent="0.25">
      <c r="A402" s="2">
        <v>185</v>
      </c>
      <c r="B402" s="3">
        <v>-153.04910000000001</v>
      </c>
      <c r="C402" s="3">
        <v>56.029899999999998</v>
      </c>
      <c r="D402" s="2">
        <v>1</v>
      </c>
      <c r="E402" s="2">
        <v>21</v>
      </c>
      <c r="F402" s="7">
        <v>2</v>
      </c>
      <c r="G402" s="11">
        <v>2.9</v>
      </c>
      <c r="H402" s="5">
        <v>11.8141</v>
      </c>
      <c r="I402" s="5">
        <v>32.145800000000001</v>
      </c>
      <c r="J402" s="13">
        <v>24.408076344920101</v>
      </c>
      <c r="K402" s="5">
        <v>0.60090232191381598</v>
      </c>
      <c r="L402" s="5">
        <v>5.1337600252174299E-3</v>
      </c>
    </row>
    <row r="403" spans="1:12" x14ac:dyDescent="0.25">
      <c r="A403" s="2">
        <v>185</v>
      </c>
      <c r="B403" s="3">
        <v>-153.04910000000001</v>
      </c>
      <c r="C403" s="3">
        <v>56.029899999999998</v>
      </c>
      <c r="D403" s="2">
        <v>1</v>
      </c>
      <c r="E403" s="2">
        <v>19</v>
      </c>
      <c r="F403" s="7">
        <v>2</v>
      </c>
      <c r="G403" s="11">
        <v>49.9</v>
      </c>
      <c r="H403" s="5">
        <v>6.6246999999999998</v>
      </c>
      <c r="I403" s="5">
        <v>32.3003</v>
      </c>
      <c r="J403" s="13">
        <v>25.342480361403901</v>
      </c>
      <c r="K403" s="5">
        <v>0.55258776104995999</v>
      </c>
      <c r="L403" s="5">
        <v>3.7628947508603502E-3</v>
      </c>
    </row>
    <row r="404" spans="1:12" x14ac:dyDescent="0.25">
      <c r="A404" s="2">
        <v>185</v>
      </c>
      <c r="B404" s="3">
        <v>-153.04910000000001</v>
      </c>
      <c r="C404" s="3">
        <v>56.029899999999998</v>
      </c>
      <c r="D404" s="2">
        <v>1</v>
      </c>
      <c r="E404" s="2">
        <v>17</v>
      </c>
      <c r="F404" s="7">
        <v>2</v>
      </c>
      <c r="G404" s="11">
        <v>100</v>
      </c>
      <c r="H404" s="5">
        <v>5.8681000000000001</v>
      </c>
      <c r="I404" s="5">
        <v>32.952100000000002</v>
      </c>
      <c r="J404" s="13">
        <v>25.951889528292</v>
      </c>
      <c r="K404" s="5">
        <v>0.453344644193104</v>
      </c>
      <c r="L404" s="5">
        <v>3.0645619781578498E-3</v>
      </c>
    </row>
    <row r="405" spans="1:12" x14ac:dyDescent="0.25">
      <c r="A405" s="2">
        <v>185</v>
      </c>
      <c r="B405" s="3">
        <v>-153.04910000000001</v>
      </c>
      <c r="C405" s="3">
        <v>56.029899999999998</v>
      </c>
      <c r="D405" s="2">
        <v>1</v>
      </c>
      <c r="E405" s="2">
        <v>15</v>
      </c>
      <c r="F405" s="7">
        <v>2</v>
      </c>
      <c r="G405" s="11">
        <v>151</v>
      </c>
      <c r="H405" s="5">
        <v>4.2979000000000003</v>
      </c>
      <c r="I405" s="5">
        <v>33.565300000000001</v>
      </c>
      <c r="J405" s="13">
        <v>26.615489408136</v>
      </c>
      <c r="K405" s="5">
        <v>0.38319654294508798</v>
      </c>
      <c r="L405" s="5">
        <v>3.2571628911681298E-3</v>
      </c>
    </row>
    <row r="406" spans="1:12" x14ac:dyDescent="0.25">
      <c r="A406" s="2">
        <v>185</v>
      </c>
      <c r="B406" s="3">
        <v>-153.04910000000001</v>
      </c>
      <c r="C406" s="3">
        <v>56.029899999999998</v>
      </c>
      <c r="D406" s="2">
        <v>1</v>
      </c>
      <c r="E406" s="2">
        <v>14</v>
      </c>
      <c r="F406" s="7">
        <v>2</v>
      </c>
      <c r="G406" s="11">
        <v>200</v>
      </c>
      <c r="H406" s="5">
        <v>3.7391999999999999</v>
      </c>
      <c r="I406" s="5">
        <v>33.7333</v>
      </c>
      <c r="J406" s="13">
        <v>26.805982353753699</v>
      </c>
      <c r="K406" s="5">
        <v>0.30161158128416199</v>
      </c>
      <c r="L406" s="5">
        <v>3.5135166378229199E-3</v>
      </c>
    </row>
    <row r="407" spans="1:12" x14ac:dyDescent="0.25">
      <c r="A407" s="2">
        <v>185</v>
      </c>
      <c r="B407" s="3">
        <v>-153.04910000000001</v>
      </c>
      <c r="C407" s="3">
        <v>56.029899999999998</v>
      </c>
      <c r="D407" s="2">
        <v>1</v>
      </c>
      <c r="E407" s="2">
        <v>13</v>
      </c>
      <c r="F407" s="7">
        <v>2</v>
      </c>
      <c r="G407" s="11">
        <v>249.8</v>
      </c>
      <c r="H407" s="5">
        <v>3.8300999999999998</v>
      </c>
      <c r="I407" s="5">
        <v>33.827100000000002</v>
      </c>
      <c r="J407" s="13">
        <v>26.872023701864201</v>
      </c>
      <c r="K407" s="5">
        <v>0.28305612795870999</v>
      </c>
      <c r="L407" s="5">
        <v>3.7912721970710102E-3</v>
      </c>
    </row>
    <row r="408" spans="1:12" x14ac:dyDescent="0.25">
      <c r="A408" s="2">
        <v>185</v>
      </c>
      <c r="B408" s="3">
        <v>-153.04910000000001</v>
      </c>
      <c r="C408" s="3">
        <v>56.029899999999998</v>
      </c>
      <c r="D408" s="2">
        <v>1</v>
      </c>
      <c r="E408" s="2">
        <v>12</v>
      </c>
      <c r="F408" s="7">
        <v>2</v>
      </c>
      <c r="G408" s="11">
        <v>300.7</v>
      </c>
      <c r="H408" s="5">
        <v>3.7927</v>
      </c>
      <c r="I408" s="5">
        <v>33.892899999999997</v>
      </c>
      <c r="J408" s="13">
        <v>26.928459573082598</v>
      </c>
      <c r="K408" s="5">
        <v>0.23625406449599601</v>
      </c>
      <c r="L408" s="5">
        <v>2.6613790661358101E-3</v>
      </c>
    </row>
    <row r="409" spans="1:12" x14ac:dyDescent="0.25">
      <c r="A409" s="2">
        <v>185</v>
      </c>
      <c r="B409" s="3">
        <v>-153.04910000000001</v>
      </c>
      <c r="C409" s="3">
        <v>56.029899999999998</v>
      </c>
      <c r="D409" s="2">
        <v>1</v>
      </c>
      <c r="E409" s="2">
        <v>11</v>
      </c>
      <c r="F409" s="7">
        <v>2</v>
      </c>
      <c r="G409" s="11">
        <v>376.7</v>
      </c>
      <c r="H409" s="5">
        <v>4.0262000000000002</v>
      </c>
      <c r="I409" s="5">
        <v>34.003</v>
      </c>
      <c r="J409" s="13">
        <v>26.993178091652901</v>
      </c>
      <c r="K409" s="5">
        <v>0.22180767950102601</v>
      </c>
      <c r="L409" s="5">
        <v>3.0703087056480399E-3</v>
      </c>
    </row>
    <row r="410" spans="1:12" x14ac:dyDescent="0.25">
      <c r="A410" s="2">
        <v>185</v>
      </c>
      <c r="B410" s="3">
        <v>-153.04910000000001</v>
      </c>
      <c r="C410" s="3">
        <v>56.029899999999998</v>
      </c>
      <c r="D410" s="2">
        <v>1</v>
      </c>
      <c r="E410" s="2">
        <v>9</v>
      </c>
      <c r="F410" s="7">
        <v>2</v>
      </c>
      <c r="G410" s="11">
        <v>525</v>
      </c>
      <c r="H410" s="5">
        <v>3.9096000000000002</v>
      </c>
      <c r="I410" s="5">
        <v>34.148499999999999</v>
      </c>
      <c r="J410" s="13">
        <v>27.1218782628548</v>
      </c>
      <c r="K410" s="5">
        <v>0.15536353795357599</v>
      </c>
      <c r="L410" s="5">
        <v>2.7636179977287801E-3</v>
      </c>
    </row>
    <row r="411" spans="1:12" x14ac:dyDescent="0.25">
      <c r="A411" s="2">
        <v>185</v>
      </c>
      <c r="B411" s="3">
        <v>-153.04910000000001</v>
      </c>
      <c r="C411" s="3">
        <v>56.029899999999998</v>
      </c>
      <c r="D411" s="2">
        <v>1</v>
      </c>
      <c r="E411" s="2">
        <v>8</v>
      </c>
      <c r="F411" s="7">
        <v>2</v>
      </c>
      <c r="G411" s="11">
        <v>601.20000000000005</v>
      </c>
      <c r="H411" s="5">
        <v>3.7105999999999999</v>
      </c>
      <c r="I411" s="5">
        <v>34.197099999999999</v>
      </c>
      <c r="J411" s="13">
        <v>27.1809341725934</v>
      </c>
      <c r="K411" s="5">
        <v>0.12442981497574999</v>
      </c>
      <c r="L411" s="5">
        <v>1.8296097017816901E-3</v>
      </c>
    </row>
    <row r="412" spans="1:12" x14ac:dyDescent="0.25">
      <c r="A412" s="2">
        <v>185</v>
      </c>
      <c r="B412" s="3">
        <v>-153.04910000000001</v>
      </c>
      <c r="C412" s="3">
        <v>56.029899999999998</v>
      </c>
      <c r="D412" s="2">
        <v>1</v>
      </c>
      <c r="E412" s="2">
        <v>7</v>
      </c>
      <c r="F412" s="7">
        <v>2</v>
      </c>
      <c r="G412" s="11">
        <v>726</v>
      </c>
      <c r="H412" s="5">
        <v>3.4681999999999999</v>
      </c>
      <c r="I412" s="5">
        <v>34.255000000000003</v>
      </c>
      <c r="J412" s="13">
        <v>27.251435386076999</v>
      </c>
      <c r="K412" s="5">
        <v>8.5590354262806298E-2</v>
      </c>
      <c r="L412" s="5">
        <v>2.3264832899331099E-3</v>
      </c>
    </row>
    <row r="413" spans="1:12" x14ac:dyDescent="0.25">
      <c r="A413" s="2">
        <v>185</v>
      </c>
      <c r="B413" s="3">
        <v>-153.04910000000001</v>
      </c>
      <c r="C413" s="3">
        <v>56.029899999999998</v>
      </c>
      <c r="D413" s="2">
        <v>1</v>
      </c>
      <c r="E413" s="2">
        <v>6</v>
      </c>
      <c r="F413" s="7">
        <v>2</v>
      </c>
      <c r="G413" s="11">
        <v>849.7</v>
      </c>
      <c r="H413" s="5">
        <v>3.3395999999999999</v>
      </c>
      <c r="I413" s="5">
        <v>34.2896</v>
      </c>
      <c r="J413" s="13">
        <v>27.292055763237801</v>
      </c>
      <c r="K413" s="5">
        <v>6.7379356523341399E-2</v>
      </c>
      <c r="L413" s="5">
        <v>1.7350571296888299E-3</v>
      </c>
    </row>
    <row r="414" spans="1:12" x14ac:dyDescent="0.25">
      <c r="A414" s="2">
        <v>185</v>
      </c>
      <c r="B414" s="3">
        <v>-153.04910000000001</v>
      </c>
      <c r="C414" s="3">
        <v>56.029899999999998</v>
      </c>
      <c r="D414" s="2">
        <v>1</v>
      </c>
      <c r="E414" s="2">
        <v>5</v>
      </c>
      <c r="F414" s="7">
        <v>2</v>
      </c>
      <c r="G414" s="11">
        <v>1049.3</v>
      </c>
      <c r="H414" s="5">
        <v>3.0432999999999999</v>
      </c>
      <c r="I414" s="5">
        <v>34.355600000000003</v>
      </c>
      <c r="J414" s="13">
        <v>27.373315164236399</v>
      </c>
      <c r="K414" s="5">
        <v>3.8936946871314403E-2</v>
      </c>
      <c r="L414" s="5">
        <v>1.7057429828960201E-3</v>
      </c>
    </row>
    <row r="415" spans="1:12" x14ac:dyDescent="0.25">
      <c r="A415" s="2">
        <v>185</v>
      </c>
      <c r="B415" s="3">
        <v>-153.04910000000001</v>
      </c>
      <c r="C415" s="3">
        <v>56.029899999999998</v>
      </c>
      <c r="D415" s="2">
        <v>1</v>
      </c>
      <c r="E415" s="2">
        <v>4</v>
      </c>
      <c r="F415" s="7">
        <v>2</v>
      </c>
      <c r="G415" s="11">
        <v>1250.8</v>
      </c>
      <c r="H415" s="5">
        <v>2.7361</v>
      </c>
      <c r="I415" s="5">
        <v>34.420499999999997</v>
      </c>
      <c r="J415" s="13">
        <v>27.4535530280214</v>
      </c>
      <c r="K415" s="5">
        <v>2.5252017718310201E-2</v>
      </c>
      <c r="L415" s="5">
        <v>1.7928752593881199E-3</v>
      </c>
    </row>
    <row r="416" spans="1:12" x14ac:dyDescent="0.25">
      <c r="A416" s="2">
        <v>185</v>
      </c>
      <c r="B416" s="3">
        <v>-153.04910000000001</v>
      </c>
      <c r="C416" s="3">
        <v>56.029899999999998</v>
      </c>
      <c r="D416" s="2">
        <v>1</v>
      </c>
      <c r="E416" s="2">
        <v>2</v>
      </c>
      <c r="F416" s="7">
        <v>2</v>
      </c>
      <c r="G416" s="11">
        <v>1750.7</v>
      </c>
      <c r="H416" s="5">
        <v>2.1968000000000001</v>
      </c>
      <c r="I416" s="5">
        <v>34.531700000000001</v>
      </c>
      <c r="J416" s="13">
        <v>27.590290281938</v>
      </c>
      <c r="K416" s="5">
        <v>-7.8347452535367E-4</v>
      </c>
      <c r="L416" s="5">
        <v>1.70526287510951E-3</v>
      </c>
    </row>
    <row r="417" spans="1:12" x14ac:dyDescent="0.25">
      <c r="A417" s="2">
        <v>185</v>
      </c>
      <c r="B417" s="3">
        <v>-153.04910000000001</v>
      </c>
      <c r="C417" s="3">
        <v>56.029899999999998</v>
      </c>
      <c r="D417" s="2">
        <v>1</v>
      </c>
      <c r="E417" s="2">
        <v>1</v>
      </c>
      <c r="F417" s="7">
        <v>2</v>
      </c>
      <c r="G417" s="11">
        <v>1956.3</v>
      </c>
      <c r="H417" s="5">
        <v>2.0095000000000001</v>
      </c>
      <c r="I417" s="5">
        <v>34.570500000000003</v>
      </c>
      <c r="J417" s="13">
        <v>27.637243045067901</v>
      </c>
      <c r="K417" s="5">
        <v>-3.1540365991635502E-3</v>
      </c>
      <c r="L417" s="5">
        <v>1.3569811246675299E-3</v>
      </c>
    </row>
    <row r="418" spans="1:12" x14ac:dyDescent="0.25">
      <c r="A418" s="2">
        <v>189</v>
      </c>
      <c r="B418" s="3">
        <v>-153.33920000000001</v>
      </c>
      <c r="C418" s="3">
        <v>56.434699999999999</v>
      </c>
      <c r="D418" s="2">
        <v>1</v>
      </c>
      <c r="E418" s="2">
        <v>16</v>
      </c>
      <c r="F418" s="7">
        <v>6</v>
      </c>
      <c r="G418" s="11">
        <v>3.1</v>
      </c>
      <c r="H418" s="5">
        <v>10.9373</v>
      </c>
      <c r="I418" s="5">
        <v>32.014099999999999</v>
      </c>
      <c r="J418" s="13">
        <v>24.4627284305238</v>
      </c>
      <c r="K418" s="5">
        <v>0.59399999999999997</v>
      </c>
      <c r="L418" s="5">
        <v>6.0000000000000001E-3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L20" sqref="L20"/>
    </sheetView>
  </sheetViews>
  <sheetFormatPr defaultRowHeight="15" x14ac:dyDescent="0.25"/>
  <cols>
    <col min="1" max="1" width="7.140625" style="8" bestFit="1" customWidth="1"/>
    <col min="2" max="2" width="7" style="8" bestFit="1" customWidth="1"/>
    <col min="3" max="3" width="6.28515625" style="8" bestFit="1" customWidth="1"/>
    <col min="4" max="4" width="9.28515625" style="8" bestFit="1" customWidth="1"/>
    <col min="5" max="5" width="4.5703125" style="8" bestFit="1" customWidth="1"/>
    <col min="6" max="6" width="8.7109375" style="8" bestFit="1" customWidth="1"/>
    <col min="7" max="7" width="7.42578125" style="9" bestFit="1" customWidth="1"/>
    <col min="8" max="8" width="10" style="9" bestFit="1" customWidth="1"/>
    <col min="9" max="16384" width="9.140625" style="8"/>
  </cols>
  <sheetData>
    <row r="1" spans="1:8" s="14" customFormat="1" x14ac:dyDescent="0.25">
      <c r="A1" s="14" t="s">
        <v>0</v>
      </c>
      <c r="B1" s="14" t="s">
        <v>3</v>
      </c>
      <c r="C1" s="14" t="s">
        <v>4</v>
      </c>
      <c r="D1" s="14" t="s">
        <v>5</v>
      </c>
      <c r="E1" s="14" t="s">
        <v>12</v>
      </c>
      <c r="F1" s="14" t="s">
        <v>6</v>
      </c>
      <c r="G1" s="15" t="s">
        <v>10</v>
      </c>
      <c r="H1" s="15" t="s">
        <v>11</v>
      </c>
    </row>
    <row r="2" spans="1:8" x14ac:dyDescent="0.25">
      <c r="A2" s="8">
        <v>4</v>
      </c>
      <c r="B2" s="8">
        <v>1</v>
      </c>
      <c r="C2" s="8">
        <v>24</v>
      </c>
      <c r="D2" s="8">
        <v>1</v>
      </c>
      <c r="E2" s="8">
        <v>2</v>
      </c>
      <c r="F2" s="8">
        <v>4.0999999999999996</v>
      </c>
      <c r="G2" s="9">
        <v>0.27145832918048901</v>
      </c>
      <c r="H2" s="9">
        <v>2.0458352185906102E-3</v>
      </c>
    </row>
    <row r="3" spans="1:8" x14ac:dyDescent="0.25">
      <c r="A3" s="8">
        <v>4</v>
      </c>
      <c r="B3" s="8">
        <v>1</v>
      </c>
      <c r="C3" s="8">
        <v>24</v>
      </c>
      <c r="D3" s="8">
        <v>0</v>
      </c>
      <c r="E3" s="8">
        <v>2</v>
      </c>
      <c r="F3" s="8">
        <v>4.0999999999999996</v>
      </c>
      <c r="G3" s="9">
        <v>0.285636676856659</v>
      </c>
      <c r="H3" s="9">
        <v>3.2754134639238902E-3</v>
      </c>
    </row>
    <row r="4" spans="1:8" x14ac:dyDescent="0.25">
      <c r="G4" s="15">
        <f>AVERAGE(G2:G3)</f>
        <v>0.27854750301857401</v>
      </c>
      <c r="H4" s="15">
        <f>STDEV(G2:G3)/2</f>
        <v>5.0128028939201638E-3</v>
      </c>
    </row>
    <row r="5" spans="1:8" x14ac:dyDescent="0.25">
      <c r="A5" s="8">
        <v>16</v>
      </c>
      <c r="B5" s="8">
        <v>1</v>
      </c>
      <c r="C5" s="8">
        <v>12</v>
      </c>
      <c r="D5" s="8">
        <v>0</v>
      </c>
      <c r="E5" s="8">
        <v>2</v>
      </c>
      <c r="F5" s="8">
        <v>751</v>
      </c>
      <c r="G5" s="9">
        <v>-3.1678372705359098E-3</v>
      </c>
      <c r="H5" s="9">
        <v>1.4151942828596301E-3</v>
      </c>
    </row>
    <row r="6" spans="1:8" x14ac:dyDescent="0.25">
      <c r="A6" s="8">
        <v>16</v>
      </c>
      <c r="B6" s="8">
        <v>1</v>
      </c>
      <c r="C6" s="8">
        <v>12</v>
      </c>
      <c r="D6" s="8">
        <v>1</v>
      </c>
      <c r="E6" s="8">
        <v>2</v>
      </c>
      <c r="F6" s="8">
        <v>751</v>
      </c>
      <c r="G6" s="9">
        <v>8.7369171329633303E-4</v>
      </c>
      <c r="H6" s="9">
        <v>1.3384594073778699E-3</v>
      </c>
    </row>
    <row r="7" spans="1:8" x14ac:dyDescent="0.25">
      <c r="G7" s="15">
        <f>AVERAGE(G5:G6)</f>
        <v>-1.1470727786197883E-3</v>
      </c>
      <c r="H7" s="15">
        <f>STDEV(G5:G6)/2</f>
        <v>1.4288962754148778E-3</v>
      </c>
    </row>
    <row r="8" spans="1:8" x14ac:dyDescent="0.25">
      <c r="A8" s="8">
        <v>32</v>
      </c>
      <c r="B8" s="8">
        <v>1</v>
      </c>
      <c r="C8" s="8">
        <v>19</v>
      </c>
      <c r="D8" s="8">
        <v>1</v>
      </c>
      <c r="E8" s="8">
        <v>2</v>
      </c>
      <c r="F8" s="8">
        <v>175</v>
      </c>
      <c r="G8" s="9">
        <v>0.17079942977645299</v>
      </c>
      <c r="H8" s="9">
        <v>2.5544205017993598E-3</v>
      </c>
    </row>
    <row r="9" spans="1:8" x14ac:dyDescent="0.25">
      <c r="A9" s="8">
        <v>32</v>
      </c>
      <c r="B9" s="8">
        <v>1</v>
      </c>
      <c r="C9" s="8">
        <v>19</v>
      </c>
      <c r="D9" s="8">
        <v>0</v>
      </c>
      <c r="E9" s="8">
        <v>2</v>
      </c>
      <c r="F9" s="8">
        <v>175</v>
      </c>
      <c r="G9" s="9">
        <v>0.165141643164605</v>
      </c>
      <c r="H9" s="9">
        <v>2.6156967934933902E-3</v>
      </c>
    </row>
    <row r="10" spans="1:8" x14ac:dyDescent="0.25">
      <c r="G10" s="15">
        <f>AVERAGE(G8:G9)</f>
        <v>0.16797053647052901</v>
      </c>
      <c r="H10" s="15">
        <f>STDEV(G8:G9)/2</f>
        <v>2.0003296398720866E-3</v>
      </c>
    </row>
    <row r="11" spans="1:8" x14ac:dyDescent="0.25">
      <c r="A11" s="8">
        <v>51</v>
      </c>
      <c r="B11" s="8">
        <v>1</v>
      </c>
      <c r="C11" s="8">
        <v>11</v>
      </c>
      <c r="D11" s="8">
        <v>1</v>
      </c>
      <c r="E11" s="8">
        <v>2</v>
      </c>
      <c r="F11" s="8">
        <v>999.2</v>
      </c>
      <c r="G11" s="9">
        <v>2.50395142665495E-3</v>
      </c>
      <c r="H11" s="9">
        <v>1.3351531127143101E-3</v>
      </c>
    </row>
    <row r="12" spans="1:8" x14ac:dyDescent="0.25">
      <c r="A12" s="8">
        <v>51</v>
      </c>
      <c r="B12" s="8">
        <v>1</v>
      </c>
      <c r="C12" s="8">
        <v>11</v>
      </c>
      <c r="D12" s="8">
        <v>0</v>
      </c>
      <c r="E12" s="8">
        <v>2</v>
      </c>
      <c r="F12" s="8">
        <v>999.2</v>
      </c>
      <c r="G12" s="9">
        <v>-2.19555814590539E-3</v>
      </c>
      <c r="H12" s="9">
        <v>1.5346222985674399E-3</v>
      </c>
    </row>
    <row r="13" spans="1:8" x14ac:dyDescent="0.25">
      <c r="G13" s="15">
        <f>AVERAGE(G11:G12)</f>
        <v>1.5419664037478E-4</v>
      </c>
      <c r="H13" s="15">
        <f>STDEV(G11:G12)/2</f>
        <v>1.6615275435042549E-3</v>
      </c>
    </row>
    <row r="14" spans="1:8" x14ac:dyDescent="0.25">
      <c r="A14" s="8">
        <v>69</v>
      </c>
      <c r="B14" s="8">
        <v>2</v>
      </c>
      <c r="C14" s="8">
        <v>8</v>
      </c>
      <c r="D14" s="8">
        <v>1</v>
      </c>
      <c r="E14" s="8">
        <v>2</v>
      </c>
      <c r="F14" s="8">
        <v>2134.1999999999998</v>
      </c>
      <c r="G14" s="9">
        <v>-4.1999785783066396E-3</v>
      </c>
      <c r="H14" s="9">
        <v>1.4654098925128E-3</v>
      </c>
    </row>
    <row r="15" spans="1:8" x14ac:dyDescent="0.25">
      <c r="A15" s="8">
        <v>69</v>
      </c>
      <c r="B15" s="8">
        <v>2</v>
      </c>
      <c r="C15" s="8">
        <v>8</v>
      </c>
      <c r="D15" s="8">
        <v>0</v>
      </c>
      <c r="E15" s="8">
        <v>2</v>
      </c>
      <c r="F15" s="8">
        <v>2134.1999999999998</v>
      </c>
      <c r="G15" s="9">
        <v>6.9056963717893996E-4</v>
      </c>
      <c r="H15" s="9">
        <v>1.43820193980514E-3</v>
      </c>
    </row>
    <row r="16" spans="1:8" x14ac:dyDescent="0.25">
      <c r="G16" s="15">
        <f>AVERAGE(G14:G15)</f>
        <v>-1.7547044705638498E-3</v>
      </c>
      <c r="H16" s="15">
        <f>STDEV(G14:G15)/2</f>
        <v>1.7290699034448111E-3</v>
      </c>
    </row>
    <row r="17" spans="1:8" x14ac:dyDescent="0.25">
      <c r="A17" s="8">
        <v>85</v>
      </c>
      <c r="B17" s="8">
        <v>1</v>
      </c>
      <c r="C17" s="8">
        <v>16</v>
      </c>
      <c r="D17" s="8">
        <v>0</v>
      </c>
      <c r="E17" s="8">
        <v>2</v>
      </c>
      <c r="F17" s="8">
        <v>367.1</v>
      </c>
      <c r="G17" s="9">
        <v>5.8166939671829003E-2</v>
      </c>
      <c r="H17" s="9">
        <v>2.1633483478763101E-3</v>
      </c>
    </row>
    <row r="18" spans="1:8" x14ac:dyDescent="0.25">
      <c r="A18" s="8">
        <v>85</v>
      </c>
      <c r="B18" s="8">
        <v>1</v>
      </c>
      <c r="C18" s="8">
        <v>16</v>
      </c>
      <c r="D18" s="8">
        <v>1</v>
      </c>
      <c r="E18" s="8">
        <v>2</v>
      </c>
      <c r="F18" s="8">
        <v>367.1</v>
      </c>
      <c r="G18" s="9">
        <v>4.9651089356527303E-2</v>
      </c>
      <c r="H18" s="9">
        <v>2.5953087853174098E-3</v>
      </c>
    </row>
    <row r="19" spans="1:8" x14ac:dyDescent="0.25">
      <c r="G19" s="15">
        <f>AVERAGE(G17:G18)</f>
        <v>5.390901451417815E-2</v>
      </c>
      <c r="H19" s="15">
        <f>STDEV(G17:G18)/2</f>
        <v>3.0108077527597156E-3</v>
      </c>
    </row>
    <row r="20" spans="1:8" x14ac:dyDescent="0.25">
      <c r="A20" s="8">
        <v>103</v>
      </c>
      <c r="B20" s="8">
        <v>2</v>
      </c>
      <c r="C20" s="8">
        <v>15</v>
      </c>
      <c r="D20" s="8">
        <v>0</v>
      </c>
      <c r="E20" s="8">
        <v>2</v>
      </c>
      <c r="F20" s="8">
        <v>466.3</v>
      </c>
      <c r="G20" s="9">
        <v>0.131415650999304</v>
      </c>
      <c r="H20" s="9">
        <v>1.7369553132654499E-3</v>
      </c>
    </row>
    <row r="21" spans="1:8" x14ac:dyDescent="0.25">
      <c r="A21" s="8">
        <v>103</v>
      </c>
      <c r="B21" s="8">
        <v>2</v>
      </c>
      <c r="C21" s="8">
        <v>15</v>
      </c>
      <c r="D21" s="8">
        <v>1</v>
      </c>
      <c r="E21" s="8">
        <v>2</v>
      </c>
      <c r="F21" s="8">
        <v>466.3</v>
      </c>
      <c r="G21" s="9">
        <v>0.14406830277943999</v>
      </c>
      <c r="H21" s="9">
        <v>2.16821575380638E-3</v>
      </c>
    </row>
    <row r="22" spans="1:8" x14ac:dyDescent="0.25">
      <c r="G22" s="15">
        <f>AVERAGE(G20:G21)</f>
        <v>0.13774197688937201</v>
      </c>
      <c r="H22" s="15">
        <f>STDEV(G20:G21)/2</f>
        <v>4.4733879368631033E-3</v>
      </c>
    </row>
    <row r="23" spans="1:8" x14ac:dyDescent="0.25">
      <c r="A23" s="8">
        <v>116</v>
      </c>
      <c r="B23" s="8">
        <v>1</v>
      </c>
      <c r="C23" s="8">
        <v>9</v>
      </c>
      <c r="D23" s="8">
        <v>1</v>
      </c>
      <c r="E23" s="8">
        <v>2</v>
      </c>
      <c r="F23" s="8">
        <v>2000.7</v>
      </c>
      <c r="G23" s="9">
        <v>-4.4103174949579899E-3</v>
      </c>
      <c r="H23" s="9">
        <v>2.12731935119966E-3</v>
      </c>
    </row>
    <row r="24" spans="1:8" x14ac:dyDescent="0.25">
      <c r="A24" s="8">
        <v>116</v>
      </c>
      <c r="B24" s="8">
        <v>1</v>
      </c>
      <c r="C24" s="8">
        <v>9</v>
      </c>
      <c r="D24" s="8">
        <v>0</v>
      </c>
      <c r="E24" s="8">
        <v>2</v>
      </c>
      <c r="F24" s="8">
        <v>2000.7</v>
      </c>
      <c r="G24" s="9">
        <v>8.48385201590484E-3</v>
      </c>
      <c r="H24" s="9">
        <v>3.9713096532118797E-3</v>
      </c>
    </row>
    <row r="25" spans="1:8" x14ac:dyDescent="0.25">
      <c r="G25" s="15">
        <f>AVERAGE(G23:G24)</f>
        <v>2.036767260473425E-3</v>
      </c>
      <c r="H25" s="15">
        <f>STDEV(G23:G24)/2</f>
        <v>4.5587773494499681E-3</v>
      </c>
    </row>
    <row r="26" spans="1:8" x14ac:dyDescent="0.25">
      <c r="A26" s="8">
        <v>140</v>
      </c>
      <c r="B26" s="8">
        <v>1</v>
      </c>
      <c r="C26" s="8">
        <v>21</v>
      </c>
      <c r="D26" s="8">
        <v>1</v>
      </c>
      <c r="E26" s="8">
        <v>2</v>
      </c>
      <c r="F26" s="8">
        <v>88.6</v>
      </c>
      <c r="G26" s="9">
        <v>0.47052324607660501</v>
      </c>
      <c r="H26" s="9">
        <v>4.1307484218493402E-3</v>
      </c>
    </row>
    <row r="27" spans="1:8" x14ac:dyDescent="0.25">
      <c r="A27" s="8">
        <v>140</v>
      </c>
      <c r="B27" s="8">
        <v>1</v>
      </c>
      <c r="C27" s="8">
        <v>21</v>
      </c>
      <c r="D27" s="8">
        <v>0</v>
      </c>
      <c r="E27" s="8">
        <v>2</v>
      </c>
      <c r="F27" s="8">
        <v>88.6</v>
      </c>
      <c r="G27" s="9">
        <v>0.45463825390599399</v>
      </c>
      <c r="H27" s="9">
        <v>2.8060607442850199E-3</v>
      </c>
    </row>
    <row r="28" spans="1:8" x14ac:dyDescent="0.25">
      <c r="G28" s="15">
        <f>AVERAGE(G26:G27)</f>
        <v>0.4625807499912995</v>
      </c>
      <c r="H28" s="15">
        <f>STDEV(G26:G27)/2</f>
        <v>5.6161928414671302E-3</v>
      </c>
    </row>
    <row r="29" spans="1:8" x14ac:dyDescent="0.25">
      <c r="A29" s="8">
        <v>152</v>
      </c>
      <c r="B29" s="8">
        <v>1</v>
      </c>
      <c r="C29" s="8">
        <v>15</v>
      </c>
      <c r="D29" s="8">
        <v>0</v>
      </c>
      <c r="E29" s="8">
        <v>2</v>
      </c>
      <c r="F29" s="8">
        <v>499.8</v>
      </c>
      <c r="G29" s="9">
        <v>0.26492675268323401</v>
      </c>
      <c r="H29" s="9">
        <v>3.1021998208887202E-3</v>
      </c>
    </row>
    <row r="30" spans="1:8" x14ac:dyDescent="0.25">
      <c r="A30" s="8">
        <v>152</v>
      </c>
      <c r="B30" s="8">
        <v>1</v>
      </c>
      <c r="C30" s="8">
        <v>15</v>
      </c>
      <c r="D30" s="8">
        <v>1</v>
      </c>
      <c r="E30" s="8">
        <v>2</v>
      </c>
      <c r="F30" s="8">
        <v>499.8</v>
      </c>
      <c r="G30" s="9">
        <v>0.27117789778854401</v>
      </c>
      <c r="H30" s="9">
        <v>2.7626212814368298E-3</v>
      </c>
    </row>
    <row r="31" spans="1:8" x14ac:dyDescent="0.25">
      <c r="G31" s="15">
        <f>AVERAGE(G29:G30)</f>
        <v>0.26805232523588901</v>
      </c>
      <c r="H31" s="15">
        <f>STDEV(G29:G30)/2</f>
        <v>2.2101135470728966E-3</v>
      </c>
    </row>
    <row r="32" spans="1:8" x14ac:dyDescent="0.25">
      <c r="A32" s="8">
        <v>164</v>
      </c>
      <c r="B32" s="8">
        <v>2</v>
      </c>
      <c r="C32" s="8">
        <v>13</v>
      </c>
      <c r="D32" s="8">
        <v>1</v>
      </c>
      <c r="E32" s="8">
        <v>2</v>
      </c>
      <c r="F32" s="8">
        <v>800.8</v>
      </c>
      <c r="G32" s="9">
        <v>7.0357800625032302E-2</v>
      </c>
      <c r="H32" s="9">
        <v>2.35514786099835E-3</v>
      </c>
    </row>
    <row r="33" spans="1:8" x14ac:dyDescent="0.25">
      <c r="A33" s="8">
        <v>164</v>
      </c>
      <c r="B33" s="8">
        <v>2</v>
      </c>
      <c r="C33" s="8">
        <v>13</v>
      </c>
      <c r="D33" s="8">
        <v>0</v>
      </c>
      <c r="E33" s="8">
        <v>2</v>
      </c>
      <c r="F33" s="8">
        <v>800.8</v>
      </c>
      <c r="G33" s="9">
        <v>7.1166878855158905E-2</v>
      </c>
      <c r="H33" s="9">
        <v>1.96138633993659E-3</v>
      </c>
    </row>
    <row r="34" spans="1:8" x14ac:dyDescent="0.25">
      <c r="G34" s="15">
        <f>AVERAGE(G32:G33)</f>
        <v>7.0762339740095603E-2</v>
      </c>
      <c r="H34" s="15">
        <f>STDEV(G32:G33)/2</f>
        <v>2.8605235151646553E-4</v>
      </c>
    </row>
    <row r="35" spans="1:8" x14ac:dyDescent="0.25">
      <c r="A35" s="8">
        <v>176</v>
      </c>
      <c r="B35" s="8">
        <v>2</v>
      </c>
      <c r="C35" s="8">
        <v>18</v>
      </c>
      <c r="D35" s="8">
        <v>1</v>
      </c>
      <c r="E35" s="8">
        <v>2</v>
      </c>
      <c r="F35" s="8">
        <v>224.7</v>
      </c>
      <c r="G35" s="9">
        <v>0.23360687251680101</v>
      </c>
      <c r="H35" s="9">
        <v>4.3184440467641302E-3</v>
      </c>
    </row>
    <row r="36" spans="1:8" x14ac:dyDescent="0.25">
      <c r="A36" s="8">
        <v>176</v>
      </c>
      <c r="B36" s="8">
        <v>2</v>
      </c>
      <c r="C36" s="8">
        <v>18</v>
      </c>
      <c r="D36" s="8">
        <v>0</v>
      </c>
      <c r="E36" s="8">
        <v>2</v>
      </c>
      <c r="F36" s="8">
        <v>224.7</v>
      </c>
      <c r="G36" s="9">
        <v>0.227790659070639</v>
      </c>
      <c r="H36" s="9">
        <v>2.9296528986708899E-3</v>
      </c>
    </row>
    <row r="37" spans="1:8" x14ac:dyDescent="0.25">
      <c r="G37" s="15">
        <f>AVERAGE(G35:G36)</f>
        <v>0.23069876579372001</v>
      </c>
      <c r="H37" s="15">
        <f>STDEV(G35:G36)/2</f>
        <v>2.0563419843047685E-3</v>
      </c>
    </row>
    <row r="38" spans="1:8" x14ac:dyDescent="0.25">
      <c r="A38" s="8">
        <v>189</v>
      </c>
      <c r="B38" s="8">
        <v>1</v>
      </c>
      <c r="C38" s="8">
        <v>16</v>
      </c>
      <c r="D38" s="8">
        <v>0</v>
      </c>
      <c r="E38" s="8">
        <v>2</v>
      </c>
      <c r="F38" s="8">
        <v>3.1</v>
      </c>
      <c r="G38" s="9">
        <v>0.585519237964647</v>
      </c>
      <c r="H38" s="9">
        <v>4.14854852248358E-3</v>
      </c>
    </row>
    <row r="39" spans="1:8" x14ac:dyDescent="0.25">
      <c r="A39" s="8">
        <v>189</v>
      </c>
      <c r="B39" s="8">
        <v>1</v>
      </c>
      <c r="C39" s="8">
        <v>16</v>
      </c>
      <c r="D39" s="8">
        <v>1</v>
      </c>
      <c r="E39" s="8">
        <v>2</v>
      </c>
      <c r="F39" s="8">
        <v>3.1</v>
      </c>
      <c r="G39" s="9">
        <v>0.60251504102324904</v>
      </c>
      <c r="H39" s="9">
        <v>4.6162289939888001E-3</v>
      </c>
    </row>
    <row r="40" spans="1:8" x14ac:dyDescent="0.25">
      <c r="G40" s="15">
        <f>AVERAGE(G38:G39)</f>
        <v>0.59401713949394797</v>
      </c>
      <c r="H40" s="15">
        <f>STDEV(G38:G39)/2</f>
        <v>6.0089237972242851E-3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Tritium Data</vt:lpstr>
      <vt:lpstr>Replicates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Jenkins</dc:creator>
  <cp:lastModifiedBy>William Jenkins</cp:lastModifiedBy>
  <dcterms:created xsi:type="dcterms:W3CDTF">2017-06-02T12:43:42Z</dcterms:created>
  <dcterms:modified xsi:type="dcterms:W3CDTF">2018-02-01T14:52:16Z</dcterms:modified>
</cp:coreProperties>
</file>